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teatris-my.sharepoint.com/personal/karina_belija_teatris_lv/Documents/Jāliek Namejā/"/>
    </mc:Choice>
  </mc:AlternateContent>
  <xr:revisionPtr revIDLastSave="0" documentId="8_{2FF601DE-CEEF-4B65-A8FF-92B2451CAD4E}" xr6:coauthVersionLast="47" xr6:coauthVersionMax="47" xr10:uidLastSave="{00000000-0000-0000-0000-000000000000}"/>
  <bookViews>
    <workbookView xWindow="-120" yWindow="-120" windowWidth="21840" windowHeight="13140" tabRatio="988" xr2:uid="{00000000-000D-0000-FFFF-FFFF00000000}"/>
  </bookViews>
  <sheets>
    <sheet name="Assets" sheetId="5" r:id="rId1"/>
    <sheet name="Asset" sheetId="8" r:id="rId2"/>
    <sheet name="Liabilities" sheetId="6" r:id="rId3"/>
    <sheet name="P&amp;L" sheetId="7" r:id="rId4"/>
  </sheets>
  <definedNames>
    <definedName name="_18._Nākotnes_saistību_10">#REF!</definedName>
    <definedName name="_Toc108517715_10">#REF!</definedName>
    <definedName name="OLE_LINK1_11">#REF!</definedName>
    <definedName name="_xlnm.Print_Area" localSheetId="0">Assets!#REF!</definedName>
    <definedName name="_xlnm.Print_Area" localSheetId="2">Liabilities!$A$11:$E$65</definedName>
    <definedName name="_xlnm.Print_Area" localSheetId="3">'P&amp;L'!$A$1:$F$51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8" l="1"/>
  <c r="E24" i="8"/>
  <c r="E30" i="8" s="1"/>
  <c r="E18" i="8"/>
  <c r="A61" i="6" l="1"/>
  <c r="B34" i="7" s="1"/>
  <c r="A60" i="6"/>
  <c r="B33" i="7" s="1"/>
  <c r="A57" i="6"/>
  <c r="E43" i="8"/>
  <c r="C43" i="8"/>
  <c r="E37" i="8"/>
  <c r="C37" i="8"/>
  <c r="C28" i="8"/>
  <c r="C24" i="8"/>
  <c r="C18" i="8"/>
  <c r="F13" i="7"/>
  <c r="F19" i="7" s="1"/>
  <c r="F22" i="7" s="1"/>
  <c r="F24" i="7" s="1"/>
  <c r="E53" i="6"/>
  <c r="E44" i="6"/>
  <c r="E39" i="6"/>
  <c r="E34" i="6"/>
  <c r="E29" i="6"/>
  <c r="C47" i="8" l="1"/>
  <c r="C30" i="8"/>
  <c r="E54" i="6"/>
  <c r="E55" i="6"/>
  <c r="E47" i="8"/>
  <c r="C39" i="6"/>
  <c r="C49" i="8" l="1"/>
  <c r="E49" i="8"/>
  <c r="C44" i="6"/>
  <c r="B28" i="7" l="1"/>
  <c r="B26" i="7"/>
  <c r="C34" i="6" l="1"/>
  <c r="H17" i="7"/>
  <c r="H16" i="7"/>
  <c r="H11" i="7"/>
  <c r="D13" i="7"/>
  <c r="D19" i="7" s="1"/>
  <c r="D22" i="7" s="1"/>
  <c r="D24" i="7" s="1"/>
  <c r="C53" i="6" l="1"/>
  <c r="C54" i="6" s="1"/>
  <c r="C29" i="6" l="1"/>
  <c r="C55" i="6" l="1"/>
  <c r="I55" i="6" s="1"/>
</calcChain>
</file>

<file path=xl/sharedStrings.xml><?xml version="1.0" encoding="utf-8"?>
<sst xmlns="http://schemas.openxmlformats.org/spreadsheetml/2006/main" count="95" uniqueCount="83">
  <si>
    <t>Valdes loceklis</t>
  </si>
  <si>
    <t>AKTĪVS</t>
  </si>
  <si>
    <t>Pielikumi</t>
  </si>
  <si>
    <t>EUR</t>
  </si>
  <si>
    <t>ILGTERMIŅA IEGULDĪJUMI</t>
  </si>
  <si>
    <t>Nemateriālie ieguldījumi</t>
  </si>
  <si>
    <t>Koncesijas, patenti, licences, preču zīmes un tamlīdzīgas tiesības</t>
  </si>
  <si>
    <t>Kopā nemateriālie ieguldījumi</t>
  </si>
  <si>
    <t>Pamatlīdzekļi</t>
  </si>
  <si>
    <t>Iekārtas un mašīnas</t>
  </si>
  <si>
    <t>Pārējie pamatlīdzekļi un inventārs</t>
  </si>
  <si>
    <t>Avansa maksājumi par pamatlīdzekļiem</t>
  </si>
  <si>
    <t>Kopā pamatlīdzekļi</t>
  </si>
  <si>
    <t>Ilgtermiņa finanšu ieguldījumi</t>
  </si>
  <si>
    <t>Ilgtermiņa pasūtītāju parādi</t>
  </si>
  <si>
    <t>Kopā ilgtermiņa finanšu ieguldījumi</t>
  </si>
  <si>
    <t>Kopā ilgtermiņa ieguldījumi</t>
  </si>
  <si>
    <t>APGROZĀMIE LĪDZEKĻI</t>
  </si>
  <si>
    <t>Krājumi</t>
  </si>
  <si>
    <t>Izejvielas, pamatmateriāli un palīgmateriāli</t>
  </si>
  <si>
    <t>Kopā krājumi</t>
  </si>
  <si>
    <t>Debitori</t>
  </si>
  <si>
    <t>Pircēju un pasūtītāju parādi</t>
  </si>
  <si>
    <t>Citi debitori</t>
  </si>
  <si>
    <t>Nākamo periodu izmaksas</t>
  </si>
  <si>
    <t>Kopā debitori</t>
  </si>
  <si>
    <t>Nauda</t>
  </si>
  <si>
    <t>Kopā apgrozāmie līdzekļi</t>
  </si>
  <si>
    <t>KOPĀ AKTĪVS</t>
  </si>
  <si>
    <t>PASĪVS</t>
  </si>
  <si>
    <t>PAŠU KAPITĀLS</t>
  </si>
  <si>
    <t>Akciju vai daļu kapitāls (pamatkapitāls)</t>
  </si>
  <si>
    <t>Ilgtermiņa ieguldījumu pārvērtēšanas rezerve</t>
  </si>
  <si>
    <t>Rezerves</t>
  </si>
  <si>
    <t>Nesadalītā peļņa:</t>
  </si>
  <si>
    <t>Kopā pašu kapitāls</t>
  </si>
  <si>
    <t>UZKRĀJUMI</t>
  </si>
  <si>
    <t>Citi uzkrājumi</t>
  </si>
  <si>
    <t>Kopā uzkrājumi</t>
  </si>
  <si>
    <t>KREDITORI</t>
  </si>
  <si>
    <t>Īstermiņa kreditori</t>
  </si>
  <si>
    <t>Saņemtie avansi</t>
  </si>
  <si>
    <t>Parādi piegādātājiem un darbuzņēmējiem</t>
  </si>
  <si>
    <t>Nodokļi un valsts sociālās apdrošināšanas obligātās iemaksas</t>
  </si>
  <si>
    <t>Pārējie kreditori</t>
  </si>
  <si>
    <t>Uzkrātās saistības</t>
  </si>
  <si>
    <t>Nākamo periodu ieņēmumi</t>
  </si>
  <si>
    <t>Kopā īstermiņa kreditori</t>
  </si>
  <si>
    <t>Kopā kreditori</t>
  </si>
  <si>
    <t>KOPĀ PASĪVS</t>
  </si>
  <si>
    <t>Neto apgrozījums</t>
  </si>
  <si>
    <t>samzinājums</t>
  </si>
  <si>
    <t>Pārdotās produkcijas ražošanas izmaksas</t>
  </si>
  <si>
    <t>Bruto peļņa vai zaudējumi</t>
  </si>
  <si>
    <t>Pārdošanas izmaksas</t>
  </si>
  <si>
    <t>Administrācijas izmaksas</t>
  </si>
  <si>
    <t>kopējie ieņēmumi ar dotāciju</t>
  </si>
  <si>
    <t>Pārējie uzņēmuma saimnieciskās darbības ieņēmumi</t>
  </si>
  <si>
    <t>kopējie izdevumi</t>
  </si>
  <si>
    <t>Pārējās uzņēmuma saimnieciskās darbības izmaksas</t>
  </si>
  <si>
    <t>Pārējie procentu ieņēmumi un tamlīdzīgi ieņēmumi</t>
  </si>
  <si>
    <t>Pārskata gada peļņa</t>
  </si>
  <si>
    <t>Gatavie ražojumi un preces pārdošanai</t>
  </si>
  <si>
    <t>-</t>
  </si>
  <si>
    <t>Ilgtermiņa kreditori</t>
  </si>
  <si>
    <t>Citi aizņēmumi</t>
  </si>
  <si>
    <t>Jānis Vimba</t>
  </si>
  <si>
    <t>Peļņa/Zaudējumi no saimnieciskās darbības</t>
  </si>
  <si>
    <t>Peļņa/Zaudējumi pirms nodokļiem</t>
  </si>
  <si>
    <t>Dace Pāne</t>
  </si>
  <si>
    <t>Finanšu direktore</t>
  </si>
  <si>
    <t>Finašu direktore</t>
  </si>
  <si>
    <t>b) pārskata perioda peļņa</t>
  </si>
  <si>
    <t>Valsts SIA "Latvijas Nacionālais teātris"</t>
  </si>
  <si>
    <t xml:space="preserve">Rīga </t>
  </si>
  <si>
    <t xml:space="preserve">                                              Peļņas vai zaudējumu aprēķins</t>
  </si>
  <si>
    <t xml:space="preserve">                                              Bilance</t>
  </si>
  <si>
    <t>a) iepriekšējo gadu uzkrātā peļņa</t>
  </si>
  <si>
    <t xml:space="preserve">                                              par periodu, kas noslēdzās 2022. gada 30.jūnijā</t>
  </si>
  <si>
    <t>Sabiedrības vārdā finanšu pārskatus 2022.gada 27. jūlijā parakstīja:</t>
  </si>
  <si>
    <t xml:space="preserve">                             par periodu, kas noslēdzās 2022. gada 30. jūnijā</t>
  </si>
  <si>
    <t xml:space="preserve">                                par periodu, kas noslēdzās 2022. gada 30. jūnijā</t>
  </si>
  <si>
    <t>Starpperiodu finanšu pārskats: 01.01.2022.-30.06.2022.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</si>
</sst>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_-;\-* #,##0.00_-;_-* \-??_-;_-@_-"/>
    <numFmt numFmtId="165" formatCode="_(* #,##0_);_(* \(#,##0\);_(* \-_);_(@_)"/>
    <numFmt numFmtId="166" formatCode="##,###,###;\(##,###,###\);&quot; -&quot;"/>
    <numFmt numFmtId="167" formatCode="_-* #,##0_-;\-* #,##0_-;_-* \-??_-;_-@_-"/>
    <numFmt numFmtId="168" formatCode="#,##0;\(#,##0\)"/>
    <numFmt numFmtId="169" formatCode="_(* #,##0.00_);_(* \(#,##0.00\);_(* \-_);_(@_)"/>
    <numFmt numFmtId="170" formatCode="_(* #,##0.000_);_(* \(#,##0.000\);_(* \-_);_(@_)"/>
  </numFmts>
  <fonts count="27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204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Times New Roman Baltic"/>
      <charset val="186"/>
    </font>
    <font>
      <sz val="9"/>
      <name val="CIDFont+F3"/>
    </font>
    <font>
      <b/>
      <i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1"/>
      <name val="Times New Roman CYR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164" fontId="14" fillId="0" borderId="0" applyBorder="0" applyProtection="0"/>
    <xf numFmtId="0" fontId="13" fillId="0" borderId="0"/>
    <xf numFmtId="0" fontId="15" fillId="0" borderId="0"/>
    <xf numFmtId="0" fontId="14" fillId="0" borderId="0"/>
    <xf numFmtId="0" fontId="3" fillId="0" borderId="0"/>
    <xf numFmtId="0" fontId="2" fillId="0" borderId="0"/>
    <xf numFmtId="0" fontId="1" fillId="0" borderId="0"/>
  </cellStyleXfs>
  <cellXfs count="155">
    <xf numFmtId="0" fontId="0" fillId="0" borderId="0" xfId="0"/>
    <xf numFmtId="0" fontId="14" fillId="0" borderId="0" xfId="2" applyFont="1"/>
    <xf numFmtId="0" fontId="4" fillId="0" borderId="0" xfId="2" applyFont="1"/>
    <xf numFmtId="0" fontId="4" fillId="0" borderId="0" xfId="0" applyFont="1"/>
    <xf numFmtId="0" fontId="8" fillId="0" borderId="0" xfId="0" applyFont="1"/>
    <xf numFmtId="0" fontId="7" fillId="0" borderId="0" xfId="2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4" fillId="0" borderId="1" xfId="2" applyFont="1" applyBorder="1"/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6" fillId="0" borderId="0" xfId="2" applyFont="1"/>
    <xf numFmtId="0" fontId="11" fillId="0" borderId="0" xfId="2" applyFont="1"/>
    <xf numFmtId="0" fontId="8" fillId="0" borderId="0" xfId="2" applyFont="1"/>
    <xf numFmtId="0" fontId="5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165" fontId="7" fillId="0" borderId="0" xfId="1" applyNumberFormat="1" applyFont="1" applyAlignment="1">
      <alignment horizontal="right" wrapText="1"/>
    </xf>
    <xf numFmtId="166" fontId="4" fillId="0" borderId="0" xfId="2" applyNumberFormat="1" applyFont="1"/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167" fontId="4" fillId="0" borderId="0" xfId="1" applyNumberFormat="1" applyFont="1" applyAlignment="1">
      <alignment horizontal="right" wrapText="1"/>
    </xf>
    <xf numFmtId="167" fontId="7" fillId="0" borderId="0" xfId="1" applyNumberFormat="1" applyFont="1" applyAlignment="1">
      <alignment horizontal="right" wrapText="1"/>
    </xf>
    <xf numFmtId="165" fontId="4" fillId="0" borderId="1" xfId="1" applyNumberFormat="1" applyFont="1" applyBorder="1" applyAlignment="1">
      <alignment horizontal="right" wrapText="1"/>
    </xf>
    <xf numFmtId="2" fontId="4" fillId="0" borderId="0" xfId="2" applyNumberFormat="1" applyFont="1"/>
    <xf numFmtId="2" fontId="12" fillId="0" borderId="0" xfId="2" applyNumberFormat="1" applyFont="1"/>
    <xf numFmtId="165" fontId="8" fillId="0" borderId="0" xfId="1" applyNumberFormat="1" applyFont="1" applyAlignment="1">
      <alignment horizontal="right" wrapText="1"/>
    </xf>
    <xf numFmtId="0" fontId="11" fillId="0" borderId="0" xfId="2" applyFont="1" applyAlignment="1">
      <alignment vertical="center"/>
    </xf>
    <xf numFmtId="0" fontId="10" fillId="0" borderId="0" xfId="0" applyFont="1" applyAlignment="1">
      <alignment horizontal="center" vertical="top" wrapText="1"/>
    </xf>
    <xf numFmtId="165" fontId="7" fillId="0" borderId="2" xfId="1" applyNumberFormat="1" applyFont="1" applyBorder="1" applyAlignment="1">
      <alignment horizontal="right" wrapText="1"/>
    </xf>
    <xf numFmtId="0" fontId="4" fillId="0" borderId="0" xfId="2" applyFont="1" applyAlignment="1">
      <alignment vertical="center"/>
    </xf>
    <xf numFmtId="165" fontId="4" fillId="0" borderId="0" xfId="1" applyNumberFormat="1" applyFont="1" applyAlignment="1">
      <alignment horizontal="right" vertical="top" wrapText="1"/>
    </xf>
    <xf numFmtId="4" fontId="4" fillId="0" borderId="0" xfId="2" applyNumberFormat="1" applyFont="1"/>
    <xf numFmtId="165" fontId="4" fillId="0" borderId="0" xfId="2" applyNumberFormat="1" applyFont="1"/>
    <xf numFmtId="0" fontId="4" fillId="0" borderId="1" xfId="0" applyFont="1" applyBorder="1" applyAlignment="1">
      <alignment vertical="top" wrapText="1"/>
    </xf>
    <xf numFmtId="165" fontId="4" fillId="0" borderId="1" xfId="1" applyNumberFormat="1" applyFont="1" applyBorder="1" applyAlignment="1">
      <alignment horizontal="right" vertical="top" wrapText="1"/>
    </xf>
    <xf numFmtId="0" fontId="10" fillId="0" borderId="0" xfId="2" applyFont="1"/>
    <xf numFmtId="0" fontId="7" fillId="0" borderId="1" xfId="0" applyFont="1" applyBorder="1" applyAlignment="1">
      <alignment vertical="top" wrapText="1"/>
    </xf>
    <xf numFmtId="165" fontId="7" fillId="0" borderId="0" xfId="1" applyNumberFormat="1" applyFont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165" fontId="7" fillId="0" borderId="3" xfId="1" applyNumberFormat="1" applyFont="1" applyBorder="1" applyAlignment="1">
      <alignment horizontal="right" vertical="top" wrapText="1"/>
    </xf>
    <xf numFmtId="167" fontId="12" fillId="0" borderId="0" xfId="1" applyNumberFormat="1" applyFont="1"/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 indent="1"/>
    </xf>
    <xf numFmtId="165" fontId="7" fillId="0" borderId="2" xfId="1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165" fontId="10" fillId="0" borderId="0" xfId="2" applyNumberFormat="1" applyFont="1"/>
    <xf numFmtId="165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12" fillId="0" borderId="0" xfId="2" applyFont="1"/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168" fontId="4" fillId="0" borderId="0" xfId="2" applyNumberFormat="1" applyFont="1"/>
    <xf numFmtId="10" fontId="4" fillId="0" borderId="0" xfId="2" applyNumberFormat="1" applyFont="1"/>
    <xf numFmtId="165" fontId="4" fillId="0" borderId="0" xfId="2" applyNumberFormat="1" applyFont="1" applyAlignment="1">
      <alignment vertical="center"/>
    </xf>
    <xf numFmtId="164" fontId="4" fillId="0" borderId="0" xfId="2" applyNumberFormat="1" applyFont="1"/>
    <xf numFmtId="167" fontId="4" fillId="0" borderId="0" xfId="2" applyNumberFormat="1" applyFont="1"/>
    <xf numFmtId="165" fontId="4" fillId="0" borderId="0" xfId="0" applyNumberFormat="1" applyFont="1"/>
    <xf numFmtId="0" fontId="4" fillId="0" borderId="1" xfId="0" applyFont="1" applyBorder="1"/>
    <xf numFmtId="4" fontId="4" fillId="0" borderId="0" xfId="0" applyNumberFormat="1" applyFont="1"/>
    <xf numFmtId="0" fontId="4" fillId="0" borderId="0" xfId="0" applyFont="1" applyAlignment="1">
      <alignment wrapText="1"/>
    </xf>
    <xf numFmtId="165" fontId="0" fillId="0" borderId="0" xfId="0" applyNumberFormat="1"/>
    <xf numFmtId="169" fontId="4" fillId="0" borderId="0" xfId="2" applyNumberFormat="1" applyFont="1"/>
    <xf numFmtId="43" fontId="4" fillId="0" borderId="0" xfId="2" applyNumberFormat="1" applyFont="1" applyAlignment="1">
      <alignment vertical="center"/>
    </xf>
    <xf numFmtId="165" fontId="4" fillId="0" borderId="5" xfId="1" applyNumberFormat="1" applyFont="1" applyBorder="1" applyAlignment="1">
      <alignment horizontal="right" wrapText="1"/>
    </xf>
    <xf numFmtId="0" fontId="7" fillId="0" borderId="5" xfId="0" applyFont="1" applyBorder="1" applyAlignment="1">
      <alignment horizontal="left" wrapText="1"/>
    </xf>
    <xf numFmtId="167" fontId="4" fillId="0" borderId="5" xfId="1" applyNumberFormat="1" applyFont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165" fontId="4" fillId="0" borderId="0" xfId="1" applyNumberFormat="1" applyFont="1" applyFill="1" applyAlignment="1">
      <alignment horizontal="right" wrapText="1"/>
    </xf>
    <xf numFmtId="0" fontId="10" fillId="0" borderId="2" xfId="2" applyFont="1" applyFill="1" applyBorder="1"/>
    <xf numFmtId="0" fontId="10" fillId="0" borderId="0" xfId="2" applyFont="1" applyFill="1"/>
    <xf numFmtId="170" fontId="4" fillId="0" borderId="0" xfId="2" applyNumberFormat="1" applyFont="1"/>
    <xf numFmtId="0" fontId="14" fillId="0" borderId="0" xfId="2" applyFont="1"/>
    <xf numFmtId="0" fontId="7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65" fontId="4" fillId="0" borderId="0" xfId="1" applyNumberFormat="1" applyFont="1" applyBorder="1" applyAlignment="1">
      <alignment horizontal="right" vertical="top" wrapText="1"/>
    </xf>
    <xf numFmtId="165" fontId="7" fillId="0" borderId="0" xfId="1" applyNumberFormat="1" applyFont="1" applyBorder="1" applyAlignment="1">
      <alignment horizontal="right" vertical="top" wrapText="1"/>
    </xf>
    <xf numFmtId="0" fontId="0" fillId="0" borderId="0" xfId="0" applyBorder="1"/>
    <xf numFmtId="0" fontId="4" fillId="0" borderId="0" xfId="0" applyFont="1" applyBorder="1"/>
    <xf numFmtId="165" fontId="4" fillId="0" borderId="0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4" fillId="0" borderId="0" xfId="2" applyFont="1" applyBorder="1"/>
    <xf numFmtId="0" fontId="16" fillId="0" borderId="0" xfId="2" applyFont="1"/>
    <xf numFmtId="167" fontId="4" fillId="0" borderId="0" xfId="1" applyNumberFormat="1" applyFont="1" applyBorder="1" applyAlignment="1">
      <alignment horizontal="right" wrapText="1"/>
    </xf>
    <xf numFmtId="165" fontId="4" fillId="0" borderId="0" xfId="1" applyNumberFormat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165" fontId="4" fillId="0" borderId="0" xfId="1" applyNumberFormat="1" applyFont="1" applyAlignment="1">
      <alignment horizontal="right" wrapText="1"/>
    </xf>
    <xf numFmtId="165" fontId="4" fillId="0" borderId="0" xfId="1" applyNumberFormat="1" applyFont="1" applyAlignment="1">
      <alignment horizontal="right" vertical="top" wrapText="1"/>
    </xf>
    <xf numFmtId="165" fontId="4" fillId="0" borderId="0" xfId="2" applyNumberFormat="1" applyFont="1"/>
    <xf numFmtId="165" fontId="10" fillId="0" borderId="0" xfId="1" applyNumberFormat="1" applyFont="1" applyAlignment="1">
      <alignment horizontal="right" vertical="top" wrapText="1"/>
    </xf>
    <xf numFmtId="165" fontId="7" fillId="0" borderId="0" xfId="1" applyNumberFormat="1" applyFont="1" applyAlignment="1">
      <alignment horizontal="right" vertical="top" wrapText="1"/>
    </xf>
    <xf numFmtId="165" fontId="7" fillId="0" borderId="3" xfId="1" applyNumberFormat="1" applyFont="1" applyBorder="1" applyAlignment="1">
      <alignment horizontal="right" vertical="top" wrapText="1"/>
    </xf>
    <xf numFmtId="165" fontId="7" fillId="0" borderId="2" xfId="1" applyNumberFormat="1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0" xfId="2" applyFont="1" applyAlignment="1">
      <alignment horizontal="center"/>
    </xf>
    <xf numFmtId="0" fontId="10" fillId="0" borderId="0" xfId="2" applyFont="1" applyFill="1" applyBorder="1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0" fillId="0" borderId="1" xfId="0" applyFont="1" applyBorder="1" applyAlignment="1">
      <alignment horizontal="right" vertical="top" wrapText="1"/>
    </xf>
    <xf numFmtId="0" fontId="23" fillId="0" borderId="0" xfId="0" applyFont="1"/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right" vertical="top" wrapText="1"/>
    </xf>
    <xf numFmtId="165" fontId="22" fillId="0" borderId="0" xfId="1" applyNumberFormat="1" applyFont="1" applyAlignment="1">
      <alignment horizontal="right" vertical="top" wrapText="1"/>
    </xf>
    <xf numFmtId="165" fontId="22" fillId="0" borderId="0" xfId="2" applyNumberFormat="1" applyFont="1"/>
    <xf numFmtId="0" fontId="22" fillId="0" borderId="0" xfId="0" applyFont="1" applyBorder="1" applyAlignment="1">
      <alignment vertical="top" wrapText="1"/>
    </xf>
    <xf numFmtId="165" fontId="22" fillId="0" borderId="0" xfId="0" applyNumberFormat="1" applyFont="1" applyAlignment="1">
      <alignment horizontal="center" vertical="top" wrapText="1"/>
    </xf>
    <xf numFmtId="165" fontId="22" fillId="0" borderId="1" xfId="1" applyNumberFormat="1" applyFont="1" applyBorder="1" applyAlignment="1">
      <alignment horizontal="right" vertical="top" wrapText="1"/>
    </xf>
    <xf numFmtId="165" fontId="20" fillId="0" borderId="0" xfId="1" applyNumberFormat="1" applyFont="1" applyAlignment="1">
      <alignment horizontal="right" vertical="top" wrapText="1"/>
    </xf>
    <xf numFmtId="0" fontId="22" fillId="0" borderId="1" xfId="0" applyFont="1" applyBorder="1" applyAlignment="1">
      <alignment vertical="top" wrapText="1"/>
    </xf>
    <xf numFmtId="165" fontId="20" fillId="0" borderId="2" xfId="1" applyNumberFormat="1" applyFont="1" applyBorder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165" fontId="22" fillId="0" borderId="5" xfId="1" applyNumberFormat="1" applyFont="1" applyFill="1" applyBorder="1" applyAlignment="1">
      <alignment horizontal="right" vertical="top" wrapText="1"/>
    </xf>
    <xf numFmtId="165" fontId="20" fillId="0" borderId="0" xfId="1" applyNumberFormat="1" applyFont="1" applyBorder="1" applyAlignment="1">
      <alignment horizontal="right" vertical="top" wrapText="1"/>
    </xf>
    <xf numFmtId="165" fontId="22" fillId="0" borderId="0" xfId="1" applyNumberFormat="1" applyFont="1" applyFill="1" applyAlignment="1">
      <alignment horizontal="right" vertical="top" wrapText="1"/>
    </xf>
    <xf numFmtId="0" fontId="22" fillId="0" borderId="0" xfId="0" applyFont="1" applyAlignment="1">
      <alignment horizontal="center" wrapText="1"/>
    </xf>
    <xf numFmtId="165" fontId="22" fillId="0" borderId="0" xfId="1" applyNumberFormat="1" applyFont="1" applyAlignment="1">
      <alignment horizontal="right" wrapText="1"/>
    </xf>
    <xf numFmtId="0" fontId="22" fillId="0" borderId="5" xfId="2" applyFont="1" applyBorder="1" applyAlignment="1">
      <alignment wrapText="1"/>
    </xf>
    <xf numFmtId="0" fontId="20" fillId="0" borderId="4" xfId="0" applyFont="1" applyBorder="1" applyAlignment="1">
      <alignment vertical="top" wrapText="1"/>
    </xf>
    <xf numFmtId="165" fontId="20" fillId="0" borderId="3" xfId="1" applyNumberFormat="1" applyFont="1" applyBorder="1" applyAlignment="1">
      <alignment horizontal="right" vertical="top" wrapText="1"/>
    </xf>
    <xf numFmtId="165" fontId="22" fillId="0" borderId="0" xfId="2" applyNumberFormat="1" applyFont="1" applyAlignment="1">
      <alignment horizontal="right"/>
    </xf>
    <xf numFmtId="0" fontId="22" fillId="0" borderId="0" xfId="2" applyFont="1"/>
    <xf numFmtId="0" fontId="24" fillId="0" borderId="0" xfId="0" applyFont="1"/>
    <xf numFmtId="0" fontId="23" fillId="0" borderId="0" xfId="2" applyFont="1"/>
    <xf numFmtId="0" fontId="22" fillId="0" borderId="1" xfId="2" applyFont="1" applyBorder="1"/>
    <xf numFmtId="0" fontId="22" fillId="0" borderId="0" xfId="0" applyFont="1" applyFill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  <xf numFmtId="0" fontId="20" fillId="0" borderId="0" xfId="2" applyFont="1"/>
    <xf numFmtId="0" fontId="22" fillId="0" borderId="2" xfId="2" applyFont="1" applyFill="1" applyBorder="1"/>
    <xf numFmtId="0" fontId="22" fillId="0" borderId="0" xfId="2" applyFont="1" applyFill="1"/>
    <xf numFmtId="165" fontId="14" fillId="0" borderId="0" xfId="2" applyNumberFormat="1" applyFont="1"/>
    <xf numFmtId="2" fontId="0" fillId="0" borderId="0" xfId="2" applyNumberFormat="1" applyFont="1"/>
    <xf numFmtId="0" fontId="26" fillId="0" borderId="0" xfId="2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9" fillId="0" borderId="0" xfId="0" applyFont="1" applyAlignment="1">
      <alignment horizontal="left"/>
    </xf>
  </cellXfs>
  <cellStyles count="8">
    <cellStyle name="Comma" xfId="1" builtinId="3"/>
    <cellStyle name="Explanatory Text" xfId="2" builtinId="53" customBuiltin="1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1BFFE271-9D44-41AE-BA38-4610F801A856}"/>
  </cellStyles>
  <dxfs count="0"/>
  <tableStyles count="0" defaultTableStyle="TableStyleMedium2" defaultPivotStyle="PivotStyleLight16"/>
  <colors>
    <mruColors>
      <color rgb="FF808080"/>
      <color rgb="FF333399"/>
      <color rgb="FF339966"/>
      <color rgb="FF00CCFF"/>
      <color rgb="FFFFFF99"/>
      <color rgb="FFFFFFFF"/>
      <color rgb="FFD62A47"/>
      <color rgb="FFFF9933"/>
      <color rgb="FF99FF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228599</xdr:colOff>
      <xdr:row>4</xdr:row>
      <xdr:rowOff>160019</xdr:rowOff>
    </xdr:to>
    <xdr:pic>
      <xdr:nvPicPr>
        <xdr:cNvPr id="2" name="Attēls 58">
          <a:extLst>
            <a:ext uri="{FF2B5EF4-FFF2-40B4-BE49-F238E27FC236}">
              <a16:creationId xmlns:a16="http://schemas.microsoft.com/office/drawing/2014/main" id="{FD178E48-AE00-46CD-9DCB-B8886E49E7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7799" cy="8077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1447800</xdr:colOff>
      <xdr:row>4</xdr:row>
      <xdr:rowOff>160020</xdr:rowOff>
    </xdr:to>
    <xdr:pic>
      <xdr:nvPicPr>
        <xdr:cNvPr id="2" name="Attēls 58">
          <a:extLst>
            <a:ext uri="{FF2B5EF4-FFF2-40B4-BE49-F238E27FC236}">
              <a16:creationId xmlns:a16="http://schemas.microsoft.com/office/drawing/2014/main" id="{33B20B25-D828-49A5-A807-56004B2AC8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47799" cy="830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144780</xdr:rowOff>
    </xdr:from>
    <xdr:to>
      <xdr:col>5</xdr:col>
      <xdr:colOff>0</xdr:colOff>
      <xdr:row>60</xdr:row>
      <xdr:rowOff>30480</xdr:rowOff>
    </xdr:to>
    <xdr:pic>
      <xdr:nvPicPr>
        <xdr:cNvPr id="3" name="Attēls 59">
          <a:extLst>
            <a:ext uri="{FF2B5EF4-FFF2-40B4-BE49-F238E27FC236}">
              <a16:creationId xmlns:a16="http://schemas.microsoft.com/office/drawing/2014/main" id="{9060DB97-4FF8-465B-A3D0-42476003173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40140"/>
          <a:ext cx="5722620" cy="586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10</xdr:row>
      <xdr:rowOff>1905</xdr:rowOff>
    </xdr:from>
    <xdr:to>
      <xdr:col>0</xdr:col>
      <xdr:colOff>1438274</xdr:colOff>
      <xdr:row>13</xdr:row>
      <xdr:rowOff>171449</xdr:rowOff>
    </xdr:to>
    <xdr:pic>
      <xdr:nvPicPr>
        <xdr:cNvPr id="2" name="Attēls 58">
          <a:extLst>
            <a:ext uri="{FF2B5EF4-FFF2-40B4-BE49-F238E27FC236}">
              <a16:creationId xmlns:a16="http://schemas.microsoft.com/office/drawing/2014/main" id="{85468F73-A504-44AC-94A5-A9CB74A374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06755"/>
          <a:ext cx="1428749" cy="8077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4</xdr:col>
      <xdr:colOff>902970</xdr:colOff>
      <xdr:row>64</xdr:row>
      <xdr:rowOff>106680</xdr:rowOff>
    </xdr:to>
    <xdr:pic>
      <xdr:nvPicPr>
        <xdr:cNvPr id="4" name="Attēls 59">
          <a:extLst>
            <a:ext uri="{FF2B5EF4-FFF2-40B4-BE49-F238E27FC236}">
              <a16:creationId xmlns:a16="http://schemas.microsoft.com/office/drawing/2014/main" id="{560A2172-E3F2-4C1A-AD31-F3D0BC1A156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50680"/>
          <a:ext cx="5722620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30480</xdr:rowOff>
    </xdr:from>
    <xdr:to>
      <xdr:col>1</xdr:col>
      <xdr:colOff>1341119</xdr:colOff>
      <xdr:row>4</xdr:row>
      <xdr:rowOff>30479</xdr:rowOff>
    </xdr:to>
    <xdr:pic>
      <xdr:nvPicPr>
        <xdr:cNvPr id="2" name="Attēls 58">
          <a:extLst>
            <a:ext uri="{FF2B5EF4-FFF2-40B4-BE49-F238E27FC236}">
              <a16:creationId xmlns:a16="http://schemas.microsoft.com/office/drawing/2014/main" id="{01930F83-4D29-49B3-B82B-206BBFAB66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868680"/>
          <a:ext cx="1447799" cy="83057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48</xdr:row>
      <xdr:rowOff>76200</xdr:rowOff>
    </xdr:from>
    <xdr:to>
      <xdr:col>5</xdr:col>
      <xdr:colOff>621030</xdr:colOff>
      <xdr:row>51</xdr:row>
      <xdr:rowOff>7620</xdr:rowOff>
    </xdr:to>
    <xdr:pic>
      <xdr:nvPicPr>
        <xdr:cNvPr id="3" name="Attēls 59">
          <a:extLst>
            <a:ext uri="{FF2B5EF4-FFF2-40B4-BE49-F238E27FC236}">
              <a16:creationId xmlns:a16="http://schemas.microsoft.com/office/drawing/2014/main" id="{00FD9004-EE36-48B7-ABE7-AE90531299E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858000"/>
          <a:ext cx="572262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1:AMI54"/>
  <sheetViews>
    <sheetView tabSelected="1" topLeftCell="A16" zoomScaleNormal="100" zoomScaleSheetLayoutView="100" workbookViewId="0">
      <selection activeCell="G29" sqref="G29"/>
    </sheetView>
  </sheetViews>
  <sheetFormatPr defaultRowHeight="12.75"/>
  <cols>
    <col min="1" max="1023" width="9.140625" style="1"/>
  </cols>
  <sheetData>
    <row r="21" spans="3:6" ht="18.75">
      <c r="C21" s="105" t="s">
        <v>73</v>
      </c>
      <c r="D21" s="105"/>
      <c r="E21" s="105"/>
      <c r="F21" s="106"/>
    </row>
    <row r="22" spans="3:6">
      <c r="C22" s="3"/>
      <c r="D22" s="3"/>
      <c r="E22" s="3"/>
      <c r="F22" s="3"/>
    </row>
    <row r="23" spans="3:6" ht="15.75">
      <c r="C23" s="107" t="s">
        <v>82</v>
      </c>
      <c r="D23" s="108"/>
      <c r="E23" s="109"/>
      <c r="F23" s="109"/>
    </row>
    <row r="38" spans="4:4">
      <c r="D38" s="40"/>
    </row>
    <row r="53" spans="6:6" ht="15.75">
      <c r="F53" s="110" t="s">
        <v>74</v>
      </c>
    </row>
    <row r="54" spans="6:6" ht="15.75">
      <c r="F54" s="150">
        <v>2022</v>
      </c>
    </row>
  </sheetData>
  <pageMargins left="0.59055118110236227" right="0.59055118110236227" top="0.59055118110236227" bottom="0.98425196850393704" header="0.51181102362204722" footer="0.59055118110236227"/>
  <pageSetup paperSize="9" firstPageNumber="6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4495-528A-469F-A65D-893522C5EAD4}">
  <dimension ref="A6:AMI73"/>
  <sheetViews>
    <sheetView workbookViewId="0">
      <selection activeCell="H16" sqref="H16"/>
    </sheetView>
  </sheetViews>
  <sheetFormatPr defaultRowHeight="12.75"/>
  <cols>
    <col min="1" max="1" width="35.85546875" style="80" customWidth="1"/>
    <col min="2" max="2" width="3.28515625" style="80" customWidth="1"/>
    <col min="3" max="3" width="17.140625" style="80" customWidth="1"/>
    <col min="4" max="4" width="7.140625" style="80" customWidth="1"/>
    <col min="5" max="5" width="20.5703125" style="80" customWidth="1"/>
    <col min="6" max="1023" width="9.140625" style="80"/>
  </cols>
  <sheetData>
    <row r="6" spans="1:1022" ht="18.75">
      <c r="A6" s="152" t="s">
        <v>76</v>
      </c>
      <c r="B6" s="152"/>
      <c r="C6" s="152"/>
      <c r="D6" s="152"/>
      <c r="E6"/>
    </row>
    <row r="7" spans="1:1022" ht="15.75" customHeight="1">
      <c r="A7" s="153" t="s">
        <v>81</v>
      </c>
      <c r="B7" s="153"/>
      <c r="C7" s="153"/>
      <c r="D7" s="153"/>
      <c r="E7" s="153"/>
    </row>
    <row r="9" spans="1:1022">
      <c r="A9" s="2"/>
      <c r="B9" s="13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 ht="17.25" customHeight="1">
      <c r="A10" s="14" t="s">
        <v>1</v>
      </c>
      <c r="B10" s="15"/>
      <c r="C10" s="95">
        <v>2022</v>
      </c>
      <c r="D10" s="95"/>
      <c r="E10" s="95">
        <v>2021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 ht="14.25" customHeight="1">
      <c r="A11" s="14"/>
      <c r="B11" s="15"/>
      <c r="C11" s="16" t="s">
        <v>3</v>
      </c>
      <c r="D11" s="95"/>
      <c r="E11" s="16" t="s">
        <v>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>
      <c r="A12"/>
      <c r="B12" s="10"/>
      <c r="C12" s="96"/>
      <c r="D12" s="96"/>
      <c r="E12" s="9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>
      <c r="A13" s="6" t="s">
        <v>4</v>
      </c>
      <c r="B13" s="10"/>
      <c r="C13" s="96"/>
      <c r="D13" s="96"/>
      <c r="E13" s="96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>
      <c r="A14" s="17"/>
      <c r="B14" s="18"/>
      <c r="C14" s="19"/>
      <c r="D14" s="19"/>
      <c r="E14" s="19"/>
      <c r="F14"/>
      <c r="G14" s="20"/>
      <c r="H14"/>
      <c r="I14" s="2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>
      <c r="A15" s="21" t="s">
        <v>5</v>
      </c>
      <c r="B15" s="22"/>
      <c r="C15" s="23"/>
      <c r="D15" s="23"/>
      <c r="E15" s="23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 ht="25.5">
      <c r="A16" s="24" t="s">
        <v>6</v>
      </c>
      <c r="B16" s="18"/>
      <c r="C16" s="25">
        <v>925</v>
      </c>
      <c r="D16" s="25"/>
      <c r="E16" s="25">
        <v>1532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>
      <c r="A17" s="24"/>
      <c r="B17" s="18"/>
      <c r="C17" s="73"/>
      <c r="D17" s="92"/>
      <c r="E17" s="7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>
      <c r="A18" s="17" t="s">
        <v>7</v>
      </c>
      <c r="B18" s="18"/>
      <c r="C18" s="26">
        <f>SUM(C16:C16)</f>
        <v>925</v>
      </c>
      <c r="D18" s="26"/>
      <c r="E18" s="26">
        <f>SUM(E16:E16)</f>
        <v>1532</v>
      </c>
      <c r="F18"/>
      <c r="G18" s="20"/>
      <c r="H18"/>
      <c r="I18" s="2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>
      <c r="A19" s="17" t="s">
        <v>8</v>
      </c>
      <c r="B19" s="18"/>
      <c r="C19" s="97"/>
      <c r="D19" s="97"/>
      <c r="E19" s="97"/>
      <c r="F19"/>
      <c r="G19" s="20"/>
      <c r="H19"/>
      <c r="I19" s="20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 hidden="1">
      <c r="A20" s="22" t="s">
        <v>9</v>
      </c>
      <c r="B20" s="18"/>
      <c r="C20" s="97">
        <v>0</v>
      </c>
      <c r="D20" s="97"/>
      <c r="E20" s="97">
        <v>0</v>
      </c>
      <c r="F20"/>
      <c r="G20" s="20"/>
      <c r="H20"/>
      <c r="I20" s="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>
      <c r="A21" s="74" t="s">
        <v>10</v>
      </c>
      <c r="B21" s="75"/>
      <c r="C21" s="76">
        <v>571332</v>
      </c>
      <c r="D21" s="76"/>
      <c r="E21" s="76">
        <v>529834</v>
      </c>
      <c r="F21"/>
      <c r="G21" s="20"/>
      <c r="H21"/>
      <c r="I21" s="20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>
      <c r="A22" s="22"/>
      <c r="B22" s="18"/>
      <c r="C22" s="71"/>
      <c r="D22" s="93"/>
      <c r="E22" s="71"/>
      <c r="F22"/>
      <c r="G22" s="20"/>
      <c r="H22"/>
      <c r="I22" s="2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 hidden="1">
      <c r="A23" s="22" t="s">
        <v>11</v>
      </c>
      <c r="B23" s="18"/>
      <c r="C23" s="97"/>
      <c r="D23" s="97"/>
      <c r="E23" s="97"/>
      <c r="F23"/>
      <c r="G23" s="20"/>
      <c r="H23"/>
      <c r="I23" s="20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 ht="15.75" customHeight="1">
      <c r="A24" s="21" t="s">
        <v>12</v>
      </c>
      <c r="B24" s="18"/>
      <c r="C24" s="19">
        <f>SUM(C20:C23)</f>
        <v>571332</v>
      </c>
      <c r="D24" s="19"/>
      <c r="E24" s="19">
        <f>SUM(E20:E23)</f>
        <v>529834</v>
      </c>
      <c r="F24"/>
      <c r="G24"/>
      <c r="H24"/>
      <c r="I24" s="2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>
      <c r="A25" s="67"/>
      <c r="B25" s="18"/>
      <c r="C25" s="97"/>
      <c r="D25" s="93"/>
      <c r="E25" s="97"/>
      <c r="F25"/>
      <c r="G25"/>
      <c r="H25"/>
      <c r="I25" s="28"/>
      <c r="J25" s="28"/>
      <c r="K25" s="29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idden="1">
      <c r="A26" s="17" t="s">
        <v>13</v>
      </c>
      <c r="B26" s="18"/>
      <c r="C26" s="19"/>
      <c r="D26" s="19"/>
      <c r="E26" s="19"/>
      <c r="F26"/>
      <c r="G26"/>
      <c r="H26"/>
      <c r="I26" s="2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idden="1">
      <c r="A27" s="22" t="s">
        <v>14</v>
      </c>
      <c r="B27" s="18"/>
      <c r="C27" s="27"/>
      <c r="D27" s="27"/>
      <c r="E27" s="27"/>
      <c r="F27"/>
      <c r="G27" s="20"/>
      <c r="H27"/>
      <c r="I27" s="2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hidden="1">
      <c r="A28" s="21" t="s">
        <v>15</v>
      </c>
      <c r="B28" s="18"/>
      <c r="C28" s="30">
        <f>C27</f>
        <v>0</v>
      </c>
      <c r="D28" s="97"/>
      <c r="E28" s="30">
        <f>E27</f>
        <v>0</v>
      </c>
      <c r="F28"/>
      <c r="G28" s="20"/>
      <c r="H28"/>
      <c r="I28" s="2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</row>
    <row r="29" spans="1:1022" hidden="1">
      <c r="A29" s="72"/>
      <c r="B29" s="18"/>
      <c r="C29" s="30"/>
      <c r="D29" s="97"/>
      <c r="E29" s="30"/>
      <c r="F29"/>
      <c r="G29" s="20"/>
      <c r="H29"/>
      <c r="I29" s="2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 s="34" customFormat="1">
      <c r="A30" s="6" t="s">
        <v>16</v>
      </c>
      <c r="B30" s="32"/>
      <c r="C30" s="33">
        <f>C24+C28+C18</f>
        <v>572257</v>
      </c>
      <c r="D30" s="94"/>
      <c r="E30" s="33">
        <f>E24+E28+E18</f>
        <v>531366</v>
      </c>
      <c r="G30" s="20"/>
    </row>
    <row r="31" spans="1:1022">
      <c r="A31" s="96"/>
      <c r="B31" s="32"/>
      <c r="C31" s="98"/>
      <c r="D31" s="98"/>
      <c r="E31" s="98"/>
      <c r="F31"/>
      <c r="G31" s="20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  <row r="32" spans="1:1022">
      <c r="A32" s="6" t="s">
        <v>17</v>
      </c>
      <c r="B32" s="32"/>
      <c r="C32" s="98"/>
      <c r="D32" s="98"/>
      <c r="E32" s="98"/>
      <c r="F32"/>
      <c r="G32" s="20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</row>
    <row r="33" spans="1:1022">
      <c r="A33" s="96"/>
      <c r="B33" s="32"/>
      <c r="C33" s="98"/>
      <c r="D33" s="98"/>
      <c r="E33" s="98"/>
      <c r="F33"/>
      <c r="G33" s="2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</row>
    <row r="34" spans="1:1022">
      <c r="A34" s="6" t="s">
        <v>18</v>
      </c>
      <c r="B34" s="32"/>
      <c r="C34" s="98"/>
      <c r="D34" s="98"/>
      <c r="E34" s="98"/>
      <c r="F34"/>
      <c r="G34" s="20"/>
      <c r="H34"/>
      <c r="I34"/>
      <c r="J34"/>
      <c r="K34" s="36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</row>
    <row r="35" spans="1:1022">
      <c r="A35" s="22" t="s">
        <v>19</v>
      </c>
      <c r="B35" s="32"/>
      <c r="C35" s="98">
        <v>28446</v>
      </c>
      <c r="D35" s="98"/>
      <c r="E35" s="98">
        <v>16472</v>
      </c>
      <c r="F35"/>
      <c r="G35" s="20"/>
      <c r="H35"/>
      <c r="I35"/>
      <c r="J35"/>
      <c r="K35" s="36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</row>
    <row r="36" spans="1:1022">
      <c r="A36" s="22" t="s">
        <v>62</v>
      </c>
      <c r="B36" s="32"/>
      <c r="C36" s="98">
        <v>363640</v>
      </c>
      <c r="D36" s="98"/>
      <c r="E36" s="98">
        <v>355709</v>
      </c>
      <c r="F36"/>
      <c r="G36" s="20"/>
      <c r="H36"/>
      <c r="I36"/>
      <c r="J36"/>
      <c r="K36" s="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</row>
    <row r="37" spans="1:1022" ht="15" customHeight="1">
      <c r="A37" s="6" t="s">
        <v>20</v>
      </c>
      <c r="B37" s="32"/>
      <c r="C37" s="33">
        <f>SUM(C35:C36)</f>
        <v>392086</v>
      </c>
      <c r="D37" s="19"/>
      <c r="E37" s="33">
        <f>SUM(E35:E36)</f>
        <v>372181</v>
      </c>
      <c r="F37"/>
      <c r="G37" s="20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</row>
    <row r="38" spans="1:1022">
      <c r="A38" s="96"/>
      <c r="B38" s="32"/>
      <c r="C38" s="98"/>
      <c r="D38" s="98"/>
      <c r="E38" s="98"/>
      <c r="F38"/>
      <c r="G38" s="20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</row>
    <row r="39" spans="1:1022">
      <c r="A39" s="6" t="s">
        <v>21</v>
      </c>
      <c r="B39" s="32"/>
      <c r="C39" s="98"/>
      <c r="D39" s="98"/>
      <c r="E39" s="98"/>
      <c r="F39"/>
      <c r="G39" s="20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</row>
    <row r="40" spans="1:1022">
      <c r="A40" s="96" t="s">
        <v>22</v>
      </c>
      <c r="B40" s="32"/>
      <c r="C40" s="98">
        <v>285</v>
      </c>
      <c r="D40" s="98"/>
      <c r="E40" s="98">
        <v>613</v>
      </c>
      <c r="F40"/>
      <c r="G40" s="2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</row>
    <row r="41" spans="1:1022">
      <c r="A41" s="96" t="s">
        <v>23</v>
      </c>
      <c r="B41" s="32"/>
      <c r="C41" s="98">
        <v>60002</v>
      </c>
      <c r="D41" s="98"/>
      <c r="E41" s="98">
        <v>109416</v>
      </c>
      <c r="F41" s="99"/>
      <c r="G41" s="20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</row>
    <row r="42" spans="1:1022" s="34" customFormat="1">
      <c r="A42" s="38" t="s">
        <v>24</v>
      </c>
      <c r="B42" s="32"/>
      <c r="C42" s="39">
        <v>23629</v>
      </c>
      <c r="D42" s="98"/>
      <c r="E42" s="39">
        <v>23663</v>
      </c>
    </row>
    <row r="43" spans="1:1022">
      <c r="A43" s="6" t="s">
        <v>25</v>
      </c>
      <c r="B43" s="32"/>
      <c r="C43" s="19">
        <f>SUM(C40:C42)</f>
        <v>83916</v>
      </c>
      <c r="D43" s="19"/>
      <c r="E43" s="19">
        <f>SUM(E40:E42)</f>
        <v>133692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</row>
    <row r="44" spans="1:1022" s="34" customFormat="1">
      <c r="A44" s="96"/>
      <c r="B44" s="10"/>
      <c r="C44" s="98"/>
      <c r="D44" s="98"/>
      <c r="E44" s="98"/>
    </row>
    <row r="45" spans="1:1022" s="40" customFormat="1">
      <c r="A45" s="6" t="s">
        <v>26</v>
      </c>
      <c r="B45" s="32"/>
      <c r="C45" s="100">
        <v>795776</v>
      </c>
      <c r="D45" s="100"/>
      <c r="E45" s="100">
        <v>727761</v>
      </c>
      <c r="G45" s="53"/>
      <c r="I45" s="53"/>
      <c r="K45" s="53"/>
    </row>
    <row r="46" spans="1:1022">
      <c r="A46" s="38"/>
      <c r="B46" s="10"/>
      <c r="C46" s="39"/>
      <c r="D46" s="98"/>
      <c r="E46" s="39"/>
      <c r="F46"/>
      <c r="G46"/>
      <c r="H46"/>
      <c r="I46" s="68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</row>
    <row r="47" spans="1:1022">
      <c r="A47" s="6" t="s">
        <v>27</v>
      </c>
      <c r="B47" s="10"/>
      <c r="C47" s="19">
        <f>SUM(C37+C43+C45)</f>
        <v>1271778</v>
      </c>
      <c r="D47" s="19"/>
      <c r="E47" s="19">
        <f>SUM(E37+E43+E45)</f>
        <v>1233634</v>
      </c>
      <c r="F47"/>
      <c r="G47"/>
      <c r="H47"/>
      <c r="I47" s="68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</row>
    <row r="48" spans="1:1022">
      <c r="A48" s="41"/>
      <c r="B48" s="10"/>
      <c r="C48" s="101"/>
      <c r="D48" s="101"/>
      <c r="E48" s="101"/>
      <c r="F48"/>
      <c r="G48"/>
      <c r="H48"/>
      <c r="I48" s="6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</row>
    <row r="49" spans="1:1022" ht="13.5" thickBot="1">
      <c r="A49" s="43" t="s">
        <v>28</v>
      </c>
      <c r="B49" s="10"/>
      <c r="C49" s="102">
        <f>SUM(C30+C47)</f>
        <v>1844035</v>
      </c>
      <c r="D49" s="101"/>
      <c r="E49" s="102">
        <f>SUM(E30+E47)</f>
        <v>1765000</v>
      </c>
      <c r="F49" s="45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</row>
    <row r="50" spans="1:1022" ht="13.5" thickTop="1">
      <c r="B50" s="47"/>
      <c r="C50" s="2"/>
      <c r="D50" s="2"/>
    </row>
    <row r="51" spans="1:1022">
      <c r="A51" s="91" t="s">
        <v>79</v>
      </c>
      <c r="B51" s="47"/>
      <c r="C51" s="99"/>
      <c r="D51" s="2"/>
    </row>
    <row r="53" spans="1:1022">
      <c r="A53" s="8"/>
    </row>
    <row r="54" spans="1:1022">
      <c r="A54" s="48" t="s">
        <v>66</v>
      </c>
      <c r="E54" s="77" t="s">
        <v>69</v>
      </c>
    </row>
    <row r="55" spans="1:1022">
      <c r="A55" s="48" t="s">
        <v>0</v>
      </c>
      <c r="E55" s="78" t="s">
        <v>70</v>
      </c>
    </row>
    <row r="56" spans="1:1022" ht="14.25" customHeight="1">
      <c r="A56" s="104"/>
    </row>
    <row r="57" spans="1:1022" ht="14.25" customHeight="1"/>
    <row r="58" spans="1:1022" ht="14.25" customHeight="1"/>
    <row r="59" spans="1:1022" ht="14.25" customHeight="1"/>
    <row r="60" spans="1:1022" ht="14.25" customHeight="1"/>
    <row r="61" spans="1:1022" ht="14.25" customHeight="1"/>
    <row r="62" spans="1:1022" ht="14.25" customHeight="1"/>
    <row r="63" spans="1:1022" ht="14.25" customHeight="1"/>
    <row r="64" spans="1:1022" ht="14.25" customHeight="1"/>
    <row r="65" ht="14.25" customHeight="1"/>
    <row r="66" ht="14.25" customHeight="1"/>
    <row r="67" ht="14.2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2">
    <mergeCell ref="A6:D6"/>
    <mergeCell ref="A7:E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I100"/>
  <sheetViews>
    <sheetView zoomScaleNormal="100" zoomScaleSheetLayoutView="100" workbookViewId="0">
      <selection activeCell="G14" sqref="G14"/>
    </sheetView>
  </sheetViews>
  <sheetFormatPr defaultRowHeight="12.75"/>
  <cols>
    <col min="1" max="1" width="45" style="1" customWidth="1"/>
    <col min="2" max="2" width="3.7109375" style="1" customWidth="1"/>
    <col min="3" max="3" width="14.85546875" style="1" customWidth="1"/>
    <col min="4" max="4" width="6.28515625" style="1" customWidth="1"/>
    <col min="5" max="5" width="15.28515625" style="1" customWidth="1"/>
    <col min="6" max="6" width="8" style="1"/>
    <col min="7" max="7" width="20" style="1" customWidth="1"/>
    <col min="8" max="8" width="9.28515625" style="1" bestFit="1" customWidth="1"/>
    <col min="9" max="9" width="8.28515625" style="1" bestFit="1" customWidth="1"/>
    <col min="10" max="12" width="7.85546875" style="1"/>
    <col min="13" max="13" width="8.7109375" style="1" bestFit="1" customWidth="1"/>
    <col min="14" max="1022" width="7.85546875" style="1"/>
  </cols>
  <sheetData>
    <row r="1" spans="1:1023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  <c r="IU1" s="80"/>
      <c r="IV1" s="80"/>
      <c r="IW1" s="80"/>
      <c r="IX1" s="80"/>
      <c r="IY1" s="80"/>
      <c r="IZ1" s="80"/>
      <c r="JA1" s="80"/>
      <c r="JB1" s="80"/>
      <c r="JC1" s="80"/>
      <c r="JD1" s="80"/>
      <c r="JE1" s="80"/>
      <c r="JF1" s="80"/>
      <c r="JG1" s="80"/>
      <c r="JH1" s="80"/>
      <c r="JI1" s="80"/>
      <c r="JJ1" s="80"/>
      <c r="JK1" s="80"/>
      <c r="JL1" s="80"/>
      <c r="JM1" s="80"/>
      <c r="JN1" s="80"/>
      <c r="JO1" s="80"/>
      <c r="JP1" s="80"/>
      <c r="JQ1" s="80"/>
      <c r="JR1" s="80"/>
      <c r="JS1" s="80"/>
      <c r="JT1" s="80"/>
      <c r="JU1" s="80"/>
      <c r="JV1" s="80"/>
      <c r="JW1" s="80"/>
      <c r="JX1" s="80"/>
      <c r="JY1" s="80"/>
      <c r="JZ1" s="80"/>
      <c r="KA1" s="80"/>
      <c r="KB1" s="80"/>
      <c r="KC1" s="80"/>
      <c r="KD1" s="80"/>
      <c r="KE1" s="80"/>
      <c r="KF1" s="80"/>
      <c r="KG1" s="80"/>
      <c r="KH1" s="80"/>
      <c r="KI1" s="80"/>
      <c r="KJ1" s="80"/>
      <c r="KK1" s="80"/>
      <c r="KL1" s="80"/>
      <c r="KM1" s="80"/>
      <c r="KN1" s="80"/>
      <c r="KO1" s="80"/>
      <c r="KP1" s="80"/>
      <c r="KQ1" s="80"/>
      <c r="KR1" s="80"/>
      <c r="KS1" s="80"/>
      <c r="KT1" s="80"/>
      <c r="KU1" s="80"/>
      <c r="KV1" s="80"/>
      <c r="KW1" s="80"/>
      <c r="KX1" s="80"/>
      <c r="KY1" s="80"/>
      <c r="KZ1" s="80"/>
      <c r="LA1" s="80"/>
      <c r="LB1" s="80"/>
      <c r="LC1" s="80"/>
      <c r="LD1" s="80"/>
      <c r="LE1" s="80"/>
      <c r="LF1" s="80"/>
      <c r="LG1" s="80"/>
      <c r="LH1" s="80"/>
      <c r="LI1" s="80"/>
      <c r="LJ1" s="80"/>
      <c r="LK1" s="80"/>
      <c r="LL1" s="80"/>
      <c r="LM1" s="80"/>
      <c r="LN1" s="80"/>
      <c r="LO1" s="80"/>
      <c r="LP1" s="80"/>
      <c r="LQ1" s="80"/>
      <c r="LR1" s="80"/>
      <c r="LS1" s="80"/>
      <c r="LT1" s="80"/>
      <c r="LU1" s="80"/>
      <c r="LV1" s="80"/>
      <c r="LW1" s="80"/>
      <c r="LX1" s="80"/>
      <c r="LY1" s="80"/>
      <c r="LZ1" s="80"/>
      <c r="MA1" s="80"/>
      <c r="MB1" s="80"/>
      <c r="MC1" s="80"/>
      <c r="MD1" s="80"/>
      <c r="ME1" s="80"/>
      <c r="MF1" s="80"/>
      <c r="MG1" s="80"/>
      <c r="MH1" s="80"/>
      <c r="MI1" s="80"/>
      <c r="MJ1" s="80"/>
      <c r="MK1" s="80"/>
      <c r="ML1" s="80"/>
      <c r="MM1" s="80"/>
      <c r="MN1" s="80"/>
      <c r="MO1" s="80"/>
      <c r="MP1" s="80"/>
      <c r="MQ1" s="80"/>
      <c r="MR1" s="80"/>
      <c r="MS1" s="80"/>
      <c r="MT1" s="80"/>
      <c r="MU1" s="80"/>
      <c r="MV1" s="80"/>
      <c r="MW1" s="80"/>
      <c r="MX1" s="80"/>
      <c r="MY1" s="80"/>
      <c r="MZ1" s="80"/>
      <c r="NA1" s="80"/>
      <c r="NB1" s="80"/>
      <c r="NC1" s="80"/>
      <c r="ND1" s="80"/>
      <c r="NE1" s="80"/>
      <c r="NF1" s="80"/>
      <c r="NG1" s="80"/>
      <c r="NH1" s="80"/>
      <c r="NI1" s="80"/>
      <c r="NJ1" s="80"/>
      <c r="NK1" s="80"/>
      <c r="NL1" s="80"/>
      <c r="NM1" s="80"/>
      <c r="NN1" s="80"/>
      <c r="NO1" s="80"/>
      <c r="NP1" s="80"/>
      <c r="NQ1" s="80"/>
      <c r="NR1" s="80"/>
      <c r="NS1" s="80"/>
      <c r="NT1" s="80"/>
      <c r="NU1" s="80"/>
      <c r="NV1" s="80"/>
      <c r="NW1" s="80"/>
      <c r="NX1" s="80"/>
      <c r="NY1" s="80"/>
      <c r="NZ1" s="80"/>
      <c r="OA1" s="80"/>
      <c r="OB1" s="80"/>
      <c r="OC1" s="80"/>
      <c r="OD1" s="80"/>
      <c r="OE1" s="80"/>
      <c r="OF1" s="80"/>
      <c r="OG1" s="80"/>
      <c r="OH1" s="80"/>
      <c r="OI1" s="80"/>
      <c r="OJ1" s="80"/>
      <c r="OK1" s="80"/>
      <c r="OL1" s="80"/>
      <c r="OM1" s="80"/>
      <c r="ON1" s="80"/>
      <c r="OO1" s="80"/>
      <c r="OP1" s="80"/>
      <c r="OQ1" s="80"/>
      <c r="OR1" s="80"/>
      <c r="OS1" s="80"/>
      <c r="OT1" s="80"/>
      <c r="OU1" s="80"/>
      <c r="OV1" s="80"/>
      <c r="OW1" s="80"/>
      <c r="OX1" s="80"/>
      <c r="OY1" s="80"/>
      <c r="OZ1" s="80"/>
      <c r="PA1" s="80"/>
      <c r="PB1" s="80"/>
      <c r="PC1" s="80"/>
      <c r="PD1" s="80"/>
      <c r="PE1" s="80"/>
      <c r="PF1" s="80"/>
      <c r="PG1" s="80"/>
      <c r="PH1" s="80"/>
      <c r="PI1" s="80"/>
      <c r="PJ1" s="80"/>
      <c r="PK1" s="80"/>
      <c r="PL1" s="80"/>
      <c r="PM1" s="80"/>
      <c r="PN1" s="80"/>
      <c r="PO1" s="80"/>
      <c r="PP1" s="80"/>
      <c r="PQ1" s="80"/>
      <c r="PR1" s="80"/>
      <c r="PS1" s="80"/>
      <c r="PT1" s="80"/>
      <c r="PU1" s="80"/>
      <c r="PV1" s="80"/>
      <c r="PW1" s="80"/>
      <c r="PX1" s="80"/>
      <c r="PY1" s="80"/>
      <c r="PZ1" s="80"/>
      <c r="QA1" s="80"/>
      <c r="QB1" s="80"/>
      <c r="QC1" s="80"/>
      <c r="QD1" s="80"/>
      <c r="QE1" s="80"/>
      <c r="QF1" s="80"/>
      <c r="QG1" s="80"/>
      <c r="QH1" s="80"/>
      <c r="QI1" s="80"/>
      <c r="QJ1" s="80"/>
      <c r="QK1" s="80"/>
      <c r="QL1" s="80"/>
      <c r="QM1" s="80"/>
      <c r="QN1" s="80"/>
      <c r="QO1" s="80"/>
      <c r="QP1" s="80"/>
      <c r="QQ1" s="80"/>
      <c r="QR1" s="80"/>
      <c r="QS1" s="80"/>
      <c r="QT1" s="80"/>
      <c r="QU1" s="80"/>
      <c r="QV1" s="80"/>
      <c r="QW1" s="80"/>
      <c r="QX1" s="80"/>
      <c r="QY1" s="80"/>
      <c r="QZ1" s="80"/>
      <c r="RA1" s="80"/>
      <c r="RB1" s="80"/>
      <c r="RC1" s="80"/>
      <c r="RD1" s="80"/>
      <c r="RE1" s="80"/>
      <c r="RF1" s="80"/>
      <c r="RG1" s="80"/>
      <c r="RH1" s="80"/>
      <c r="RI1" s="80"/>
      <c r="RJ1" s="80"/>
      <c r="RK1" s="80"/>
      <c r="RL1" s="80"/>
      <c r="RM1" s="80"/>
      <c r="RN1" s="80"/>
      <c r="RO1" s="80"/>
      <c r="RP1" s="80"/>
      <c r="RQ1" s="80"/>
      <c r="RR1" s="80"/>
      <c r="RS1" s="80"/>
      <c r="RT1" s="80"/>
      <c r="RU1" s="80"/>
      <c r="RV1" s="80"/>
      <c r="RW1" s="80"/>
      <c r="RX1" s="80"/>
      <c r="RY1" s="80"/>
      <c r="RZ1" s="80"/>
      <c r="SA1" s="80"/>
      <c r="SB1" s="80"/>
      <c r="SC1" s="80"/>
      <c r="SD1" s="80"/>
      <c r="SE1" s="80"/>
      <c r="SF1" s="80"/>
      <c r="SG1" s="80"/>
      <c r="SH1" s="80"/>
      <c r="SI1" s="80"/>
      <c r="SJ1" s="80"/>
      <c r="SK1" s="80"/>
      <c r="SL1" s="80"/>
      <c r="SM1" s="80"/>
      <c r="SN1" s="80"/>
      <c r="SO1" s="80"/>
      <c r="SP1" s="80"/>
      <c r="SQ1" s="80"/>
      <c r="SR1" s="80"/>
      <c r="SS1" s="80"/>
      <c r="ST1" s="80"/>
      <c r="SU1" s="80"/>
      <c r="SV1" s="80"/>
      <c r="SW1" s="80"/>
      <c r="SX1" s="80"/>
      <c r="SY1" s="80"/>
      <c r="SZ1" s="80"/>
      <c r="TA1" s="80"/>
      <c r="TB1" s="80"/>
      <c r="TC1" s="80"/>
      <c r="TD1" s="80"/>
      <c r="TE1" s="80"/>
      <c r="TF1" s="80"/>
      <c r="TG1" s="80"/>
      <c r="TH1" s="80"/>
      <c r="TI1" s="80"/>
      <c r="TJ1" s="80"/>
      <c r="TK1" s="80"/>
      <c r="TL1" s="80"/>
      <c r="TM1" s="80"/>
      <c r="TN1" s="80"/>
      <c r="TO1" s="80"/>
      <c r="TP1" s="80"/>
      <c r="TQ1" s="80"/>
      <c r="TR1" s="80"/>
      <c r="TS1" s="80"/>
      <c r="TT1" s="80"/>
      <c r="TU1" s="80"/>
      <c r="TV1" s="80"/>
      <c r="TW1" s="80"/>
      <c r="TX1" s="80"/>
      <c r="TY1" s="80"/>
      <c r="TZ1" s="80"/>
      <c r="UA1" s="80"/>
      <c r="UB1" s="80"/>
      <c r="UC1" s="80"/>
      <c r="UD1" s="80"/>
      <c r="UE1" s="80"/>
      <c r="UF1" s="80"/>
      <c r="UG1" s="80"/>
      <c r="UH1" s="80"/>
      <c r="UI1" s="80"/>
      <c r="UJ1" s="80"/>
      <c r="UK1" s="80"/>
      <c r="UL1" s="80"/>
      <c r="UM1" s="80"/>
      <c r="UN1" s="80"/>
      <c r="UO1" s="80"/>
      <c r="UP1" s="80"/>
      <c r="UQ1" s="80"/>
      <c r="UR1" s="80"/>
      <c r="US1" s="80"/>
      <c r="UT1" s="80"/>
      <c r="UU1" s="80"/>
      <c r="UV1" s="80"/>
      <c r="UW1" s="80"/>
      <c r="UX1" s="80"/>
      <c r="UY1" s="80"/>
      <c r="UZ1" s="80"/>
      <c r="VA1" s="80"/>
      <c r="VB1" s="80"/>
      <c r="VC1" s="80"/>
      <c r="VD1" s="80"/>
      <c r="VE1" s="80"/>
      <c r="VF1" s="80"/>
      <c r="VG1" s="80"/>
      <c r="VH1" s="80"/>
      <c r="VI1" s="80"/>
      <c r="VJ1" s="80"/>
      <c r="VK1" s="80"/>
      <c r="VL1" s="80"/>
      <c r="VM1" s="80"/>
      <c r="VN1" s="80"/>
      <c r="VO1" s="80"/>
      <c r="VP1" s="80"/>
      <c r="VQ1" s="80"/>
      <c r="VR1" s="80"/>
      <c r="VS1" s="80"/>
      <c r="VT1" s="80"/>
      <c r="VU1" s="80"/>
      <c r="VV1" s="80"/>
      <c r="VW1" s="80"/>
      <c r="VX1" s="80"/>
      <c r="VY1" s="80"/>
      <c r="VZ1" s="80"/>
      <c r="WA1" s="80"/>
      <c r="WB1" s="80"/>
      <c r="WC1" s="80"/>
      <c r="WD1" s="80"/>
      <c r="WE1" s="80"/>
      <c r="WF1" s="80"/>
      <c r="WG1" s="80"/>
      <c r="WH1" s="80"/>
      <c r="WI1" s="80"/>
      <c r="WJ1" s="80"/>
      <c r="WK1" s="80"/>
      <c r="WL1" s="80"/>
      <c r="WM1" s="80"/>
      <c r="WN1" s="80"/>
      <c r="WO1" s="80"/>
      <c r="WP1" s="80"/>
      <c r="WQ1" s="80"/>
      <c r="WR1" s="80"/>
      <c r="WS1" s="80"/>
      <c r="WT1" s="80"/>
      <c r="WU1" s="80"/>
      <c r="WV1" s="80"/>
      <c r="WW1" s="80"/>
      <c r="WX1" s="80"/>
      <c r="WY1" s="80"/>
      <c r="WZ1" s="80"/>
      <c r="XA1" s="80"/>
      <c r="XB1" s="80"/>
      <c r="XC1" s="80"/>
      <c r="XD1" s="80"/>
      <c r="XE1" s="80"/>
      <c r="XF1" s="80"/>
      <c r="XG1" s="80"/>
      <c r="XH1" s="80"/>
      <c r="XI1" s="80"/>
      <c r="XJ1" s="80"/>
      <c r="XK1" s="80"/>
      <c r="XL1" s="80"/>
      <c r="XM1" s="80"/>
      <c r="XN1" s="80"/>
      <c r="XO1" s="80"/>
      <c r="XP1" s="80"/>
      <c r="XQ1" s="80"/>
      <c r="XR1" s="80"/>
      <c r="XS1" s="80"/>
      <c r="XT1" s="80"/>
      <c r="XU1" s="80"/>
      <c r="XV1" s="80"/>
      <c r="XW1" s="80"/>
      <c r="XX1" s="80"/>
      <c r="XY1" s="80"/>
      <c r="XZ1" s="80"/>
      <c r="YA1" s="80"/>
      <c r="YB1" s="80"/>
      <c r="YC1" s="80"/>
      <c r="YD1" s="80"/>
      <c r="YE1" s="80"/>
      <c r="YF1" s="80"/>
      <c r="YG1" s="80"/>
      <c r="YH1" s="80"/>
      <c r="YI1" s="80"/>
      <c r="YJ1" s="80"/>
      <c r="YK1" s="80"/>
      <c r="YL1" s="80"/>
      <c r="YM1" s="80"/>
      <c r="YN1" s="80"/>
      <c r="YO1" s="80"/>
      <c r="YP1" s="80"/>
      <c r="YQ1" s="80"/>
      <c r="YR1" s="80"/>
      <c r="YS1" s="80"/>
      <c r="YT1" s="80"/>
      <c r="YU1" s="80"/>
      <c r="YV1" s="80"/>
      <c r="YW1" s="80"/>
      <c r="YX1" s="80"/>
      <c r="YY1" s="80"/>
      <c r="YZ1" s="80"/>
      <c r="ZA1" s="80"/>
      <c r="ZB1" s="80"/>
      <c r="ZC1" s="80"/>
      <c r="ZD1" s="80"/>
      <c r="ZE1" s="80"/>
      <c r="ZF1" s="80"/>
      <c r="ZG1" s="80"/>
      <c r="ZH1" s="80"/>
      <c r="ZI1" s="80"/>
      <c r="ZJ1" s="80"/>
      <c r="ZK1" s="80"/>
      <c r="ZL1" s="80"/>
      <c r="ZM1" s="80"/>
      <c r="ZN1" s="80"/>
      <c r="ZO1" s="80"/>
      <c r="ZP1" s="80"/>
      <c r="ZQ1" s="80"/>
      <c r="ZR1" s="80"/>
      <c r="ZS1" s="80"/>
      <c r="ZT1" s="80"/>
      <c r="ZU1" s="80"/>
      <c r="ZV1" s="80"/>
      <c r="ZW1" s="80"/>
      <c r="ZX1" s="80"/>
      <c r="ZY1" s="80"/>
      <c r="ZZ1" s="80"/>
      <c r="AAA1" s="80"/>
      <c r="AAB1" s="80"/>
      <c r="AAC1" s="80"/>
      <c r="AAD1" s="80"/>
      <c r="AAE1" s="80"/>
      <c r="AAF1" s="80"/>
      <c r="AAG1" s="80"/>
      <c r="AAH1" s="80"/>
      <c r="AAI1" s="80"/>
      <c r="AAJ1" s="80"/>
      <c r="AAK1" s="80"/>
      <c r="AAL1" s="80"/>
      <c r="AAM1" s="80"/>
      <c r="AAN1" s="80"/>
      <c r="AAO1" s="80"/>
      <c r="AAP1" s="80"/>
      <c r="AAQ1" s="80"/>
      <c r="AAR1" s="80"/>
      <c r="AAS1" s="80"/>
      <c r="AAT1" s="80"/>
      <c r="AAU1" s="80"/>
      <c r="AAV1" s="80"/>
      <c r="AAW1" s="80"/>
      <c r="AAX1" s="80"/>
      <c r="AAY1" s="80"/>
      <c r="AAZ1" s="80"/>
      <c r="ABA1" s="80"/>
      <c r="ABB1" s="80"/>
      <c r="ABC1" s="80"/>
      <c r="ABD1" s="80"/>
      <c r="ABE1" s="80"/>
      <c r="ABF1" s="80"/>
      <c r="ABG1" s="80"/>
      <c r="ABH1" s="80"/>
      <c r="ABI1" s="80"/>
      <c r="ABJ1" s="80"/>
      <c r="ABK1" s="80"/>
      <c r="ABL1" s="80"/>
      <c r="ABM1" s="80"/>
      <c r="ABN1" s="80"/>
      <c r="ABO1" s="80"/>
      <c r="ABP1" s="80"/>
      <c r="ABQ1" s="80"/>
      <c r="ABR1" s="80"/>
      <c r="ABS1" s="80"/>
      <c r="ABT1" s="80"/>
      <c r="ABU1" s="80"/>
      <c r="ABV1" s="80"/>
      <c r="ABW1" s="80"/>
      <c r="ABX1" s="80"/>
      <c r="ABY1" s="80"/>
      <c r="ABZ1" s="80"/>
      <c r="ACA1" s="80"/>
      <c r="ACB1" s="80"/>
      <c r="ACC1" s="80"/>
      <c r="ACD1" s="80"/>
      <c r="ACE1" s="80"/>
      <c r="ACF1" s="80"/>
      <c r="ACG1" s="80"/>
      <c r="ACH1" s="80"/>
      <c r="ACI1" s="80"/>
      <c r="ACJ1" s="80"/>
      <c r="ACK1" s="80"/>
      <c r="ACL1" s="80"/>
      <c r="ACM1" s="80"/>
      <c r="ACN1" s="80"/>
      <c r="ACO1" s="80"/>
      <c r="ACP1" s="80"/>
      <c r="ACQ1" s="80"/>
      <c r="ACR1" s="80"/>
      <c r="ACS1" s="80"/>
      <c r="ACT1" s="80"/>
      <c r="ACU1" s="80"/>
      <c r="ACV1" s="80"/>
      <c r="ACW1" s="80"/>
      <c r="ACX1" s="80"/>
      <c r="ACY1" s="80"/>
      <c r="ACZ1" s="80"/>
      <c r="ADA1" s="80"/>
      <c r="ADB1" s="80"/>
      <c r="ADC1" s="80"/>
      <c r="ADD1" s="80"/>
      <c r="ADE1" s="80"/>
      <c r="ADF1" s="80"/>
      <c r="ADG1" s="80"/>
      <c r="ADH1" s="80"/>
      <c r="ADI1" s="80"/>
      <c r="ADJ1" s="80"/>
      <c r="ADK1" s="80"/>
      <c r="ADL1" s="80"/>
      <c r="ADM1" s="80"/>
      <c r="ADN1" s="80"/>
      <c r="ADO1" s="80"/>
      <c r="ADP1" s="80"/>
      <c r="ADQ1" s="80"/>
      <c r="ADR1" s="80"/>
      <c r="ADS1" s="80"/>
      <c r="ADT1" s="80"/>
      <c r="ADU1" s="80"/>
      <c r="ADV1" s="80"/>
      <c r="ADW1" s="80"/>
      <c r="ADX1" s="80"/>
      <c r="ADY1" s="80"/>
      <c r="ADZ1" s="80"/>
      <c r="AEA1" s="80"/>
      <c r="AEB1" s="80"/>
      <c r="AEC1" s="80"/>
      <c r="AED1" s="80"/>
      <c r="AEE1" s="80"/>
      <c r="AEF1" s="80"/>
      <c r="AEG1" s="80"/>
      <c r="AEH1" s="80"/>
      <c r="AEI1" s="80"/>
      <c r="AEJ1" s="80"/>
      <c r="AEK1" s="80"/>
      <c r="AEL1" s="80"/>
      <c r="AEM1" s="80"/>
      <c r="AEN1" s="80"/>
      <c r="AEO1" s="80"/>
      <c r="AEP1" s="80"/>
      <c r="AEQ1" s="80"/>
      <c r="AER1" s="80"/>
      <c r="AES1" s="80"/>
      <c r="AET1" s="80"/>
      <c r="AEU1" s="80"/>
      <c r="AEV1" s="80"/>
      <c r="AEW1" s="80"/>
      <c r="AEX1" s="80"/>
      <c r="AEY1" s="80"/>
      <c r="AEZ1" s="80"/>
      <c r="AFA1" s="80"/>
      <c r="AFB1" s="80"/>
      <c r="AFC1" s="80"/>
      <c r="AFD1" s="80"/>
      <c r="AFE1" s="80"/>
      <c r="AFF1" s="80"/>
      <c r="AFG1" s="80"/>
      <c r="AFH1" s="80"/>
      <c r="AFI1" s="80"/>
      <c r="AFJ1" s="80"/>
      <c r="AFK1" s="80"/>
      <c r="AFL1" s="80"/>
      <c r="AFM1" s="80"/>
      <c r="AFN1" s="80"/>
      <c r="AFO1" s="80"/>
      <c r="AFP1" s="80"/>
      <c r="AFQ1" s="80"/>
      <c r="AFR1" s="80"/>
      <c r="AFS1" s="80"/>
      <c r="AFT1" s="80"/>
      <c r="AFU1" s="80"/>
      <c r="AFV1" s="80"/>
      <c r="AFW1" s="80"/>
      <c r="AFX1" s="80"/>
      <c r="AFY1" s="80"/>
      <c r="AFZ1" s="80"/>
      <c r="AGA1" s="80"/>
      <c r="AGB1" s="80"/>
      <c r="AGC1" s="80"/>
      <c r="AGD1" s="80"/>
      <c r="AGE1" s="80"/>
      <c r="AGF1" s="80"/>
      <c r="AGG1" s="80"/>
      <c r="AGH1" s="80"/>
      <c r="AGI1" s="80"/>
      <c r="AGJ1" s="80"/>
      <c r="AGK1" s="80"/>
      <c r="AGL1" s="80"/>
      <c r="AGM1" s="80"/>
      <c r="AGN1" s="80"/>
      <c r="AGO1" s="80"/>
      <c r="AGP1" s="80"/>
      <c r="AGQ1" s="80"/>
      <c r="AGR1" s="80"/>
      <c r="AGS1" s="80"/>
      <c r="AGT1" s="80"/>
      <c r="AGU1" s="80"/>
      <c r="AGV1" s="80"/>
      <c r="AGW1" s="80"/>
      <c r="AGX1" s="80"/>
      <c r="AGY1" s="80"/>
      <c r="AGZ1" s="80"/>
      <c r="AHA1" s="80"/>
      <c r="AHB1" s="80"/>
      <c r="AHC1" s="80"/>
      <c r="AHD1" s="80"/>
      <c r="AHE1" s="80"/>
      <c r="AHF1" s="80"/>
      <c r="AHG1" s="80"/>
      <c r="AHH1" s="80"/>
      <c r="AHI1" s="80"/>
      <c r="AHJ1" s="80"/>
      <c r="AHK1" s="80"/>
      <c r="AHL1" s="80"/>
      <c r="AHM1" s="80"/>
      <c r="AHN1" s="80"/>
      <c r="AHO1" s="80"/>
      <c r="AHP1" s="80"/>
      <c r="AHQ1" s="80"/>
      <c r="AHR1" s="80"/>
      <c r="AHS1" s="80"/>
      <c r="AHT1" s="80"/>
      <c r="AHU1" s="80"/>
      <c r="AHV1" s="80"/>
      <c r="AHW1" s="80"/>
      <c r="AHX1" s="80"/>
      <c r="AHY1" s="80"/>
      <c r="AHZ1" s="80"/>
      <c r="AIA1" s="80"/>
      <c r="AIB1" s="80"/>
      <c r="AIC1" s="80"/>
      <c r="AID1" s="80"/>
      <c r="AIE1" s="80"/>
      <c r="AIF1" s="80"/>
      <c r="AIG1" s="80"/>
      <c r="AIH1" s="80"/>
      <c r="AII1" s="80"/>
      <c r="AIJ1" s="80"/>
      <c r="AIK1" s="80"/>
      <c r="AIL1" s="80"/>
      <c r="AIM1" s="80"/>
      <c r="AIN1" s="80"/>
      <c r="AIO1" s="80"/>
      <c r="AIP1" s="80"/>
      <c r="AIQ1" s="80"/>
      <c r="AIR1" s="80"/>
      <c r="AIS1" s="80"/>
      <c r="AIT1" s="80"/>
      <c r="AIU1" s="80"/>
      <c r="AIV1" s="80"/>
      <c r="AIW1" s="80"/>
      <c r="AIX1" s="80"/>
      <c r="AIY1" s="80"/>
      <c r="AIZ1" s="80"/>
      <c r="AJA1" s="80"/>
      <c r="AJB1" s="80"/>
      <c r="AJC1" s="80"/>
      <c r="AJD1" s="80"/>
      <c r="AJE1" s="80"/>
      <c r="AJF1" s="80"/>
      <c r="AJG1" s="80"/>
      <c r="AJH1" s="80"/>
      <c r="AJI1" s="80"/>
      <c r="AJJ1" s="80"/>
      <c r="AJK1" s="80"/>
      <c r="AJL1" s="80"/>
      <c r="AJM1" s="80"/>
      <c r="AJN1" s="80"/>
      <c r="AJO1" s="80"/>
      <c r="AJP1" s="80"/>
      <c r="AJQ1" s="80"/>
      <c r="AJR1" s="80"/>
      <c r="AJS1" s="80"/>
      <c r="AJT1" s="80"/>
      <c r="AJU1" s="80"/>
      <c r="AJV1" s="80"/>
      <c r="AJW1" s="80"/>
      <c r="AJX1" s="80"/>
      <c r="AJY1" s="80"/>
      <c r="AJZ1" s="80"/>
      <c r="AKA1" s="80"/>
      <c r="AKB1" s="80"/>
      <c r="AKC1" s="80"/>
      <c r="AKD1" s="80"/>
      <c r="AKE1" s="80"/>
      <c r="AKF1" s="80"/>
      <c r="AKG1" s="80"/>
      <c r="AKH1" s="80"/>
      <c r="AKI1" s="80"/>
      <c r="AKJ1" s="80"/>
      <c r="AKK1" s="80"/>
      <c r="AKL1" s="80"/>
      <c r="AKM1" s="80"/>
      <c r="AKN1" s="80"/>
      <c r="AKO1" s="80"/>
      <c r="AKP1" s="80"/>
      <c r="AKQ1" s="80"/>
      <c r="AKR1" s="80"/>
      <c r="AKS1" s="80"/>
      <c r="AKT1" s="80"/>
      <c r="AKU1" s="80"/>
      <c r="AKV1" s="80"/>
      <c r="AKW1" s="80"/>
      <c r="AKX1" s="80"/>
      <c r="AKY1" s="80"/>
      <c r="AKZ1" s="80"/>
      <c r="ALA1" s="80"/>
      <c r="ALB1" s="80"/>
      <c r="ALC1" s="80"/>
      <c r="ALD1" s="80"/>
      <c r="ALE1" s="80"/>
      <c r="ALF1" s="80"/>
      <c r="ALG1" s="80"/>
      <c r="ALH1" s="80"/>
      <c r="ALI1" s="80"/>
      <c r="ALJ1" s="80"/>
      <c r="ALK1" s="80"/>
      <c r="ALL1" s="80"/>
      <c r="ALM1" s="80"/>
      <c r="ALN1" s="80"/>
      <c r="ALO1" s="80"/>
      <c r="ALP1" s="80"/>
      <c r="ALQ1" s="80"/>
      <c r="ALR1" s="80"/>
      <c r="ALS1" s="80"/>
      <c r="ALT1" s="80"/>
      <c r="ALU1" s="80"/>
      <c r="ALV1" s="80"/>
      <c r="ALW1" s="80"/>
      <c r="ALX1" s="80"/>
      <c r="ALY1" s="80"/>
      <c r="ALZ1" s="80"/>
      <c r="AMA1" s="80"/>
      <c r="AMB1" s="80"/>
      <c r="AMC1" s="80"/>
      <c r="AMD1" s="80"/>
      <c r="AME1" s="80"/>
      <c r="AMF1" s="80"/>
      <c r="AMG1" s="80"/>
      <c r="AMH1" s="80"/>
    </row>
    <row r="2" spans="1:1023" ht="4.9000000000000004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  <c r="NS2" s="80"/>
      <c r="NT2" s="80"/>
      <c r="NU2" s="80"/>
      <c r="NV2" s="80"/>
      <c r="NW2" s="80"/>
      <c r="NX2" s="80"/>
      <c r="NY2" s="80"/>
      <c r="NZ2" s="80"/>
      <c r="OA2" s="80"/>
      <c r="OB2" s="80"/>
      <c r="OC2" s="80"/>
      <c r="OD2" s="80"/>
      <c r="OE2" s="80"/>
      <c r="OF2" s="80"/>
      <c r="OG2" s="80"/>
      <c r="OH2" s="80"/>
      <c r="OI2" s="80"/>
      <c r="OJ2" s="80"/>
      <c r="OK2" s="80"/>
      <c r="OL2" s="80"/>
      <c r="OM2" s="80"/>
      <c r="ON2" s="80"/>
      <c r="OO2" s="80"/>
      <c r="OP2" s="80"/>
      <c r="OQ2" s="80"/>
      <c r="OR2" s="80"/>
      <c r="OS2" s="80"/>
      <c r="OT2" s="80"/>
      <c r="OU2" s="80"/>
      <c r="OV2" s="80"/>
      <c r="OW2" s="80"/>
      <c r="OX2" s="80"/>
      <c r="OY2" s="80"/>
      <c r="OZ2" s="80"/>
      <c r="PA2" s="80"/>
      <c r="PB2" s="80"/>
      <c r="PC2" s="80"/>
      <c r="PD2" s="80"/>
      <c r="PE2" s="80"/>
      <c r="PF2" s="80"/>
      <c r="PG2" s="80"/>
      <c r="PH2" s="80"/>
      <c r="PI2" s="80"/>
      <c r="PJ2" s="80"/>
      <c r="PK2" s="80"/>
      <c r="PL2" s="80"/>
      <c r="PM2" s="80"/>
      <c r="PN2" s="80"/>
      <c r="PO2" s="80"/>
      <c r="PP2" s="80"/>
      <c r="PQ2" s="80"/>
      <c r="PR2" s="80"/>
      <c r="PS2" s="80"/>
      <c r="PT2" s="80"/>
      <c r="PU2" s="80"/>
      <c r="PV2" s="80"/>
      <c r="PW2" s="80"/>
      <c r="PX2" s="80"/>
      <c r="PY2" s="80"/>
      <c r="PZ2" s="80"/>
      <c r="QA2" s="80"/>
      <c r="QB2" s="80"/>
      <c r="QC2" s="80"/>
      <c r="QD2" s="80"/>
      <c r="QE2" s="80"/>
      <c r="QF2" s="80"/>
      <c r="QG2" s="80"/>
      <c r="QH2" s="80"/>
      <c r="QI2" s="80"/>
      <c r="QJ2" s="80"/>
      <c r="QK2" s="80"/>
      <c r="QL2" s="80"/>
      <c r="QM2" s="80"/>
      <c r="QN2" s="80"/>
      <c r="QO2" s="80"/>
      <c r="QP2" s="80"/>
      <c r="QQ2" s="80"/>
      <c r="QR2" s="80"/>
      <c r="QS2" s="80"/>
      <c r="QT2" s="80"/>
      <c r="QU2" s="80"/>
      <c r="QV2" s="80"/>
      <c r="QW2" s="80"/>
      <c r="QX2" s="80"/>
      <c r="QY2" s="80"/>
      <c r="QZ2" s="80"/>
      <c r="RA2" s="80"/>
      <c r="RB2" s="80"/>
      <c r="RC2" s="80"/>
      <c r="RD2" s="80"/>
      <c r="RE2" s="80"/>
      <c r="RF2" s="80"/>
      <c r="RG2" s="80"/>
      <c r="RH2" s="80"/>
      <c r="RI2" s="80"/>
      <c r="RJ2" s="80"/>
      <c r="RK2" s="80"/>
      <c r="RL2" s="80"/>
      <c r="RM2" s="80"/>
      <c r="RN2" s="80"/>
      <c r="RO2" s="80"/>
      <c r="RP2" s="80"/>
      <c r="RQ2" s="80"/>
      <c r="RR2" s="80"/>
      <c r="RS2" s="80"/>
      <c r="RT2" s="80"/>
      <c r="RU2" s="80"/>
      <c r="RV2" s="80"/>
      <c r="RW2" s="80"/>
      <c r="RX2" s="80"/>
      <c r="RY2" s="80"/>
      <c r="RZ2" s="80"/>
      <c r="SA2" s="80"/>
      <c r="SB2" s="80"/>
      <c r="SC2" s="80"/>
      <c r="SD2" s="80"/>
      <c r="SE2" s="80"/>
      <c r="SF2" s="80"/>
      <c r="SG2" s="80"/>
      <c r="SH2" s="80"/>
      <c r="SI2" s="80"/>
      <c r="SJ2" s="80"/>
      <c r="SK2" s="80"/>
      <c r="SL2" s="80"/>
      <c r="SM2" s="80"/>
      <c r="SN2" s="80"/>
      <c r="SO2" s="80"/>
      <c r="SP2" s="80"/>
      <c r="SQ2" s="80"/>
      <c r="SR2" s="80"/>
      <c r="SS2" s="80"/>
      <c r="ST2" s="80"/>
      <c r="SU2" s="80"/>
      <c r="SV2" s="80"/>
      <c r="SW2" s="80"/>
      <c r="SX2" s="80"/>
      <c r="SY2" s="80"/>
      <c r="SZ2" s="80"/>
      <c r="TA2" s="80"/>
      <c r="TB2" s="80"/>
      <c r="TC2" s="80"/>
      <c r="TD2" s="80"/>
      <c r="TE2" s="80"/>
      <c r="TF2" s="80"/>
      <c r="TG2" s="80"/>
      <c r="TH2" s="80"/>
      <c r="TI2" s="80"/>
      <c r="TJ2" s="80"/>
      <c r="TK2" s="80"/>
      <c r="TL2" s="80"/>
      <c r="TM2" s="80"/>
      <c r="TN2" s="80"/>
      <c r="TO2" s="80"/>
      <c r="TP2" s="80"/>
      <c r="TQ2" s="80"/>
      <c r="TR2" s="80"/>
      <c r="TS2" s="80"/>
      <c r="TT2" s="80"/>
      <c r="TU2" s="80"/>
      <c r="TV2" s="80"/>
      <c r="TW2" s="80"/>
      <c r="TX2" s="80"/>
      <c r="TY2" s="80"/>
      <c r="TZ2" s="80"/>
      <c r="UA2" s="80"/>
      <c r="UB2" s="80"/>
      <c r="UC2" s="80"/>
      <c r="UD2" s="80"/>
      <c r="UE2" s="80"/>
      <c r="UF2" s="80"/>
      <c r="UG2" s="80"/>
      <c r="UH2" s="80"/>
      <c r="UI2" s="80"/>
      <c r="UJ2" s="80"/>
      <c r="UK2" s="80"/>
      <c r="UL2" s="80"/>
      <c r="UM2" s="80"/>
      <c r="UN2" s="80"/>
      <c r="UO2" s="80"/>
      <c r="UP2" s="80"/>
      <c r="UQ2" s="80"/>
      <c r="UR2" s="80"/>
      <c r="US2" s="80"/>
      <c r="UT2" s="80"/>
      <c r="UU2" s="80"/>
      <c r="UV2" s="80"/>
      <c r="UW2" s="80"/>
      <c r="UX2" s="80"/>
      <c r="UY2" s="80"/>
      <c r="UZ2" s="80"/>
      <c r="VA2" s="80"/>
      <c r="VB2" s="80"/>
      <c r="VC2" s="80"/>
      <c r="VD2" s="80"/>
      <c r="VE2" s="80"/>
      <c r="VF2" s="80"/>
      <c r="VG2" s="80"/>
      <c r="VH2" s="80"/>
      <c r="VI2" s="80"/>
      <c r="VJ2" s="80"/>
      <c r="VK2" s="80"/>
      <c r="VL2" s="80"/>
      <c r="VM2" s="80"/>
      <c r="VN2" s="80"/>
      <c r="VO2" s="80"/>
      <c r="VP2" s="80"/>
      <c r="VQ2" s="80"/>
      <c r="VR2" s="80"/>
      <c r="VS2" s="80"/>
      <c r="VT2" s="80"/>
      <c r="VU2" s="80"/>
      <c r="VV2" s="80"/>
      <c r="VW2" s="80"/>
      <c r="VX2" s="80"/>
      <c r="VY2" s="80"/>
      <c r="VZ2" s="80"/>
      <c r="WA2" s="80"/>
      <c r="WB2" s="80"/>
      <c r="WC2" s="80"/>
      <c r="WD2" s="80"/>
      <c r="WE2" s="80"/>
      <c r="WF2" s="80"/>
      <c r="WG2" s="80"/>
      <c r="WH2" s="80"/>
      <c r="WI2" s="80"/>
      <c r="WJ2" s="80"/>
      <c r="WK2" s="80"/>
      <c r="WL2" s="80"/>
      <c r="WM2" s="80"/>
      <c r="WN2" s="80"/>
      <c r="WO2" s="80"/>
      <c r="WP2" s="80"/>
      <c r="WQ2" s="80"/>
      <c r="WR2" s="80"/>
      <c r="WS2" s="80"/>
      <c r="WT2" s="80"/>
      <c r="WU2" s="80"/>
      <c r="WV2" s="80"/>
      <c r="WW2" s="80"/>
      <c r="WX2" s="80"/>
      <c r="WY2" s="80"/>
      <c r="WZ2" s="80"/>
      <c r="XA2" s="80"/>
      <c r="XB2" s="80"/>
      <c r="XC2" s="80"/>
      <c r="XD2" s="80"/>
      <c r="XE2" s="80"/>
      <c r="XF2" s="80"/>
      <c r="XG2" s="80"/>
      <c r="XH2" s="80"/>
      <c r="XI2" s="80"/>
      <c r="XJ2" s="80"/>
      <c r="XK2" s="80"/>
      <c r="XL2" s="80"/>
      <c r="XM2" s="80"/>
      <c r="XN2" s="80"/>
      <c r="XO2" s="80"/>
      <c r="XP2" s="80"/>
      <c r="XQ2" s="80"/>
      <c r="XR2" s="80"/>
      <c r="XS2" s="80"/>
      <c r="XT2" s="80"/>
      <c r="XU2" s="80"/>
      <c r="XV2" s="80"/>
      <c r="XW2" s="80"/>
      <c r="XX2" s="80"/>
      <c r="XY2" s="80"/>
      <c r="XZ2" s="80"/>
      <c r="YA2" s="80"/>
      <c r="YB2" s="80"/>
      <c r="YC2" s="80"/>
      <c r="YD2" s="80"/>
      <c r="YE2" s="80"/>
      <c r="YF2" s="80"/>
      <c r="YG2" s="80"/>
      <c r="YH2" s="80"/>
      <c r="YI2" s="80"/>
      <c r="YJ2" s="80"/>
      <c r="YK2" s="80"/>
      <c r="YL2" s="80"/>
      <c r="YM2" s="80"/>
      <c r="YN2" s="80"/>
      <c r="YO2" s="80"/>
      <c r="YP2" s="80"/>
      <c r="YQ2" s="80"/>
      <c r="YR2" s="80"/>
      <c r="YS2" s="80"/>
      <c r="YT2" s="80"/>
      <c r="YU2" s="80"/>
      <c r="YV2" s="80"/>
      <c r="YW2" s="80"/>
      <c r="YX2" s="80"/>
      <c r="YY2" s="80"/>
      <c r="YZ2" s="80"/>
      <c r="ZA2" s="80"/>
      <c r="ZB2" s="80"/>
      <c r="ZC2" s="80"/>
      <c r="ZD2" s="80"/>
      <c r="ZE2" s="80"/>
      <c r="ZF2" s="80"/>
      <c r="ZG2" s="80"/>
      <c r="ZH2" s="80"/>
      <c r="ZI2" s="80"/>
      <c r="ZJ2" s="80"/>
      <c r="ZK2" s="80"/>
      <c r="ZL2" s="80"/>
      <c r="ZM2" s="80"/>
      <c r="ZN2" s="80"/>
      <c r="ZO2" s="80"/>
      <c r="ZP2" s="80"/>
      <c r="ZQ2" s="80"/>
      <c r="ZR2" s="80"/>
      <c r="ZS2" s="80"/>
      <c r="ZT2" s="80"/>
      <c r="ZU2" s="80"/>
      <c r="ZV2" s="80"/>
      <c r="ZW2" s="80"/>
      <c r="ZX2" s="80"/>
      <c r="ZY2" s="80"/>
      <c r="ZZ2" s="80"/>
      <c r="AAA2" s="80"/>
      <c r="AAB2" s="80"/>
      <c r="AAC2" s="80"/>
      <c r="AAD2" s="80"/>
      <c r="AAE2" s="80"/>
      <c r="AAF2" s="80"/>
      <c r="AAG2" s="80"/>
      <c r="AAH2" s="80"/>
      <c r="AAI2" s="80"/>
      <c r="AAJ2" s="80"/>
      <c r="AAK2" s="80"/>
      <c r="AAL2" s="80"/>
      <c r="AAM2" s="80"/>
      <c r="AAN2" s="80"/>
      <c r="AAO2" s="80"/>
      <c r="AAP2" s="80"/>
      <c r="AAQ2" s="80"/>
      <c r="AAR2" s="80"/>
      <c r="AAS2" s="80"/>
      <c r="AAT2" s="80"/>
      <c r="AAU2" s="80"/>
      <c r="AAV2" s="80"/>
      <c r="AAW2" s="80"/>
      <c r="AAX2" s="80"/>
      <c r="AAY2" s="80"/>
      <c r="AAZ2" s="80"/>
      <c r="ABA2" s="80"/>
      <c r="ABB2" s="80"/>
      <c r="ABC2" s="80"/>
      <c r="ABD2" s="80"/>
      <c r="ABE2" s="80"/>
      <c r="ABF2" s="80"/>
      <c r="ABG2" s="80"/>
      <c r="ABH2" s="80"/>
      <c r="ABI2" s="80"/>
      <c r="ABJ2" s="80"/>
      <c r="ABK2" s="80"/>
      <c r="ABL2" s="80"/>
      <c r="ABM2" s="80"/>
      <c r="ABN2" s="80"/>
      <c r="ABO2" s="80"/>
      <c r="ABP2" s="80"/>
      <c r="ABQ2" s="80"/>
      <c r="ABR2" s="80"/>
      <c r="ABS2" s="80"/>
      <c r="ABT2" s="80"/>
      <c r="ABU2" s="80"/>
      <c r="ABV2" s="80"/>
      <c r="ABW2" s="80"/>
      <c r="ABX2" s="80"/>
      <c r="ABY2" s="80"/>
      <c r="ABZ2" s="80"/>
      <c r="ACA2" s="80"/>
      <c r="ACB2" s="80"/>
      <c r="ACC2" s="80"/>
      <c r="ACD2" s="80"/>
      <c r="ACE2" s="80"/>
      <c r="ACF2" s="80"/>
      <c r="ACG2" s="80"/>
      <c r="ACH2" s="80"/>
      <c r="ACI2" s="80"/>
      <c r="ACJ2" s="80"/>
      <c r="ACK2" s="80"/>
      <c r="ACL2" s="80"/>
      <c r="ACM2" s="80"/>
      <c r="ACN2" s="80"/>
      <c r="ACO2" s="80"/>
      <c r="ACP2" s="80"/>
      <c r="ACQ2" s="80"/>
      <c r="ACR2" s="80"/>
      <c r="ACS2" s="80"/>
      <c r="ACT2" s="80"/>
      <c r="ACU2" s="80"/>
      <c r="ACV2" s="80"/>
      <c r="ACW2" s="80"/>
      <c r="ACX2" s="80"/>
      <c r="ACY2" s="80"/>
      <c r="ACZ2" s="80"/>
      <c r="ADA2" s="80"/>
      <c r="ADB2" s="80"/>
      <c r="ADC2" s="80"/>
      <c r="ADD2" s="80"/>
      <c r="ADE2" s="80"/>
      <c r="ADF2" s="80"/>
      <c r="ADG2" s="80"/>
      <c r="ADH2" s="80"/>
      <c r="ADI2" s="80"/>
      <c r="ADJ2" s="80"/>
      <c r="ADK2" s="80"/>
      <c r="ADL2" s="80"/>
      <c r="ADM2" s="80"/>
      <c r="ADN2" s="80"/>
      <c r="ADO2" s="80"/>
      <c r="ADP2" s="80"/>
      <c r="ADQ2" s="80"/>
      <c r="ADR2" s="80"/>
      <c r="ADS2" s="80"/>
      <c r="ADT2" s="80"/>
      <c r="ADU2" s="80"/>
      <c r="ADV2" s="80"/>
      <c r="ADW2" s="80"/>
      <c r="ADX2" s="80"/>
      <c r="ADY2" s="80"/>
      <c r="ADZ2" s="80"/>
      <c r="AEA2" s="80"/>
      <c r="AEB2" s="80"/>
      <c r="AEC2" s="80"/>
      <c r="AED2" s="80"/>
      <c r="AEE2" s="80"/>
      <c r="AEF2" s="80"/>
      <c r="AEG2" s="80"/>
      <c r="AEH2" s="80"/>
      <c r="AEI2" s="80"/>
      <c r="AEJ2" s="80"/>
      <c r="AEK2" s="80"/>
      <c r="AEL2" s="80"/>
      <c r="AEM2" s="80"/>
      <c r="AEN2" s="80"/>
      <c r="AEO2" s="80"/>
      <c r="AEP2" s="80"/>
      <c r="AEQ2" s="80"/>
      <c r="AER2" s="80"/>
      <c r="AES2" s="80"/>
      <c r="AET2" s="80"/>
      <c r="AEU2" s="80"/>
      <c r="AEV2" s="80"/>
      <c r="AEW2" s="80"/>
      <c r="AEX2" s="80"/>
      <c r="AEY2" s="80"/>
      <c r="AEZ2" s="80"/>
      <c r="AFA2" s="80"/>
      <c r="AFB2" s="80"/>
      <c r="AFC2" s="80"/>
      <c r="AFD2" s="80"/>
      <c r="AFE2" s="80"/>
      <c r="AFF2" s="80"/>
      <c r="AFG2" s="80"/>
      <c r="AFH2" s="80"/>
      <c r="AFI2" s="80"/>
      <c r="AFJ2" s="80"/>
      <c r="AFK2" s="80"/>
      <c r="AFL2" s="80"/>
      <c r="AFM2" s="80"/>
      <c r="AFN2" s="80"/>
      <c r="AFO2" s="80"/>
      <c r="AFP2" s="80"/>
      <c r="AFQ2" s="80"/>
      <c r="AFR2" s="80"/>
      <c r="AFS2" s="80"/>
      <c r="AFT2" s="80"/>
      <c r="AFU2" s="80"/>
      <c r="AFV2" s="80"/>
      <c r="AFW2" s="80"/>
      <c r="AFX2" s="80"/>
      <c r="AFY2" s="80"/>
      <c r="AFZ2" s="80"/>
      <c r="AGA2" s="80"/>
      <c r="AGB2" s="80"/>
      <c r="AGC2" s="80"/>
      <c r="AGD2" s="80"/>
      <c r="AGE2" s="80"/>
      <c r="AGF2" s="80"/>
      <c r="AGG2" s="80"/>
      <c r="AGH2" s="80"/>
      <c r="AGI2" s="80"/>
      <c r="AGJ2" s="80"/>
      <c r="AGK2" s="80"/>
      <c r="AGL2" s="80"/>
      <c r="AGM2" s="80"/>
      <c r="AGN2" s="80"/>
      <c r="AGO2" s="80"/>
      <c r="AGP2" s="80"/>
      <c r="AGQ2" s="80"/>
      <c r="AGR2" s="80"/>
      <c r="AGS2" s="80"/>
      <c r="AGT2" s="80"/>
      <c r="AGU2" s="80"/>
      <c r="AGV2" s="80"/>
      <c r="AGW2" s="80"/>
      <c r="AGX2" s="80"/>
      <c r="AGY2" s="80"/>
      <c r="AGZ2" s="80"/>
      <c r="AHA2" s="80"/>
      <c r="AHB2" s="80"/>
      <c r="AHC2" s="80"/>
      <c r="AHD2" s="80"/>
      <c r="AHE2" s="80"/>
      <c r="AHF2" s="80"/>
      <c r="AHG2" s="80"/>
      <c r="AHH2" s="80"/>
      <c r="AHI2" s="80"/>
      <c r="AHJ2" s="80"/>
      <c r="AHK2" s="80"/>
      <c r="AHL2" s="80"/>
      <c r="AHM2" s="80"/>
      <c r="AHN2" s="80"/>
      <c r="AHO2" s="80"/>
      <c r="AHP2" s="80"/>
      <c r="AHQ2" s="80"/>
      <c r="AHR2" s="80"/>
      <c r="AHS2" s="80"/>
      <c r="AHT2" s="80"/>
      <c r="AHU2" s="80"/>
      <c r="AHV2" s="80"/>
      <c r="AHW2" s="80"/>
      <c r="AHX2" s="80"/>
      <c r="AHY2" s="80"/>
      <c r="AHZ2" s="80"/>
      <c r="AIA2" s="80"/>
      <c r="AIB2" s="80"/>
      <c r="AIC2" s="80"/>
      <c r="AID2" s="80"/>
      <c r="AIE2" s="80"/>
      <c r="AIF2" s="80"/>
      <c r="AIG2" s="80"/>
      <c r="AIH2" s="80"/>
      <c r="AII2" s="80"/>
      <c r="AIJ2" s="80"/>
      <c r="AIK2" s="80"/>
      <c r="AIL2" s="80"/>
      <c r="AIM2" s="80"/>
      <c r="AIN2" s="80"/>
      <c r="AIO2" s="80"/>
      <c r="AIP2" s="80"/>
      <c r="AIQ2" s="80"/>
      <c r="AIR2" s="80"/>
      <c r="AIS2" s="80"/>
      <c r="AIT2" s="80"/>
      <c r="AIU2" s="80"/>
      <c r="AIV2" s="80"/>
      <c r="AIW2" s="80"/>
      <c r="AIX2" s="80"/>
      <c r="AIY2" s="80"/>
      <c r="AIZ2" s="80"/>
      <c r="AJA2" s="80"/>
      <c r="AJB2" s="80"/>
      <c r="AJC2" s="80"/>
      <c r="AJD2" s="80"/>
      <c r="AJE2" s="80"/>
      <c r="AJF2" s="80"/>
      <c r="AJG2" s="80"/>
      <c r="AJH2" s="80"/>
      <c r="AJI2" s="80"/>
      <c r="AJJ2" s="80"/>
      <c r="AJK2" s="80"/>
      <c r="AJL2" s="80"/>
      <c r="AJM2" s="80"/>
      <c r="AJN2" s="80"/>
      <c r="AJO2" s="80"/>
      <c r="AJP2" s="80"/>
      <c r="AJQ2" s="80"/>
      <c r="AJR2" s="80"/>
      <c r="AJS2" s="80"/>
      <c r="AJT2" s="80"/>
      <c r="AJU2" s="80"/>
      <c r="AJV2" s="80"/>
      <c r="AJW2" s="80"/>
      <c r="AJX2" s="80"/>
      <c r="AJY2" s="80"/>
      <c r="AJZ2" s="80"/>
      <c r="AKA2" s="80"/>
      <c r="AKB2" s="80"/>
      <c r="AKC2" s="80"/>
      <c r="AKD2" s="80"/>
      <c r="AKE2" s="80"/>
      <c r="AKF2" s="80"/>
      <c r="AKG2" s="80"/>
      <c r="AKH2" s="80"/>
      <c r="AKI2" s="80"/>
      <c r="AKJ2" s="80"/>
      <c r="AKK2" s="80"/>
      <c r="AKL2" s="80"/>
      <c r="AKM2" s="80"/>
      <c r="AKN2" s="80"/>
      <c r="AKO2" s="80"/>
      <c r="AKP2" s="80"/>
      <c r="AKQ2" s="80"/>
      <c r="AKR2" s="80"/>
      <c r="AKS2" s="80"/>
      <c r="AKT2" s="80"/>
      <c r="AKU2" s="80"/>
      <c r="AKV2" s="80"/>
      <c r="AKW2" s="80"/>
      <c r="AKX2" s="80"/>
      <c r="AKY2" s="80"/>
      <c r="AKZ2" s="80"/>
      <c r="ALA2" s="80"/>
      <c r="ALB2" s="80"/>
      <c r="ALC2" s="80"/>
      <c r="ALD2" s="80"/>
      <c r="ALE2" s="80"/>
      <c r="ALF2" s="80"/>
      <c r="ALG2" s="80"/>
      <c r="ALH2" s="80"/>
      <c r="ALI2" s="80"/>
      <c r="ALJ2" s="80"/>
      <c r="ALK2" s="80"/>
      <c r="ALL2" s="80"/>
      <c r="ALM2" s="80"/>
      <c r="ALN2" s="80"/>
      <c r="ALO2" s="80"/>
      <c r="ALP2" s="80"/>
      <c r="ALQ2" s="80"/>
      <c r="ALR2" s="80"/>
      <c r="ALS2" s="80"/>
      <c r="ALT2" s="80"/>
      <c r="ALU2" s="80"/>
      <c r="ALV2" s="80"/>
      <c r="ALW2" s="80"/>
      <c r="ALX2" s="80"/>
      <c r="ALY2" s="80"/>
      <c r="ALZ2" s="80"/>
      <c r="AMA2" s="80"/>
      <c r="AMB2" s="80"/>
      <c r="AMC2" s="80"/>
      <c r="AMD2" s="80"/>
      <c r="AME2" s="80"/>
      <c r="AMF2" s="80"/>
      <c r="AMG2" s="80"/>
      <c r="AMH2" s="80"/>
    </row>
    <row r="3" spans="1:1023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  <c r="NS3" s="80"/>
      <c r="NT3" s="80"/>
      <c r="NU3" s="80"/>
      <c r="NV3" s="80"/>
      <c r="NW3" s="80"/>
      <c r="NX3" s="80"/>
      <c r="NY3" s="80"/>
      <c r="NZ3" s="80"/>
      <c r="OA3" s="80"/>
      <c r="OB3" s="80"/>
      <c r="OC3" s="80"/>
      <c r="OD3" s="80"/>
      <c r="OE3" s="80"/>
      <c r="OF3" s="80"/>
      <c r="OG3" s="80"/>
      <c r="OH3" s="80"/>
      <c r="OI3" s="80"/>
      <c r="OJ3" s="80"/>
      <c r="OK3" s="80"/>
      <c r="OL3" s="80"/>
      <c r="OM3" s="80"/>
      <c r="ON3" s="80"/>
      <c r="OO3" s="80"/>
      <c r="OP3" s="80"/>
      <c r="OQ3" s="80"/>
      <c r="OR3" s="80"/>
      <c r="OS3" s="80"/>
      <c r="OT3" s="80"/>
      <c r="OU3" s="80"/>
      <c r="OV3" s="80"/>
      <c r="OW3" s="80"/>
      <c r="OX3" s="80"/>
      <c r="OY3" s="80"/>
      <c r="OZ3" s="80"/>
      <c r="PA3" s="80"/>
      <c r="PB3" s="80"/>
      <c r="PC3" s="80"/>
      <c r="PD3" s="80"/>
      <c r="PE3" s="80"/>
      <c r="PF3" s="80"/>
      <c r="PG3" s="80"/>
      <c r="PH3" s="80"/>
      <c r="PI3" s="80"/>
      <c r="PJ3" s="80"/>
      <c r="PK3" s="80"/>
      <c r="PL3" s="80"/>
      <c r="PM3" s="80"/>
      <c r="PN3" s="80"/>
      <c r="PO3" s="80"/>
      <c r="PP3" s="80"/>
      <c r="PQ3" s="80"/>
      <c r="PR3" s="80"/>
      <c r="PS3" s="80"/>
      <c r="PT3" s="80"/>
      <c r="PU3" s="80"/>
      <c r="PV3" s="80"/>
      <c r="PW3" s="80"/>
      <c r="PX3" s="80"/>
      <c r="PY3" s="80"/>
      <c r="PZ3" s="80"/>
      <c r="QA3" s="80"/>
      <c r="QB3" s="80"/>
      <c r="QC3" s="80"/>
      <c r="QD3" s="80"/>
      <c r="QE3" s="80"/>
      <c r="QF3" s="80"/>
      <c r="QG3" s="80"/>
      <c r="QH3" s="80"/>
      <c r="QI3" s="80"/>
      <c r="QJ3" s="80"/>
      <c r="QK3" s="80"/>
      <c r="QL3" s="80"/>
      <c r="QM3" s="80"/>
      <c r="QN3" s="80"/>
      <c r="QO3" s="80"/>
      <c r="QP3" s="80"/>
      <c r="QQ3" s="80"/>
      <c r="QR3" s="80"/>
      <c r="QS3" s="80"/>
      <c r="QT3" s="80"/>
      <c r="QU3" s="80"/>
      <c r="QV3" s="80"/>
      <c r="QW3" s="80"/>
      <c r="QX3" s="80"/>
      <c r="QY3" s="80"/>
      <c r="QZ3" s="80"/>
      <c r="RA3" s="80"/>
      <c r="RB3" s="80"/>
      <c r="RC3" s="80"/>
      <c r="RD3" s="80"/>
      <c r="RE3" s="80"/>
      <c r="RF3" s="80"/>
      <c r="RG3" s="80"/>
      <c r="RH3" s="80"/>
      <c r="RI3" s="80"/>
      <c r="RJ3" s="80"/>
      <c r="RK3" s="80"/>
      <c r="RL3" s="80"/>
      <c r="RM3" s="80"/>
      <c r="RN3" s="80"/>
      <c r="RO3" s="80"/>
      <c r="RP3" s="80"/>
      <c r="RQ3" s="80"/>
      <c r="RR3" s="80"/>
      <c r="RS3" s="80"/>
      <c r="RT3" s="80"/>
      <c r="RU3" s="80"/>
      <c r="RV3" s="80"/>
      <c r="RW3" s="80"/>
      <c r="RX3" s="80"/>
      <c r="RY3" s="80"/>
      <c r="RZ3" s="80"/>
      <c r="SA3" s="80"/>
      <c r="SB3" s="80"/>
      <c r="SC3" s="80"/>
      <c r="SD3" s="80"/>
      <c r="SE3" s="80"/>
      <c r="SF3" s="80"/>
      <c r="SG3" s="80"/>
      <c r="SH3" s="80"/>
      <c r="SI3" s="80"/>
      <c r="SJ3" s="80"/>
      <c r="SK3" s="80"/>
      <c r="SL3" s="80"/>
      <c r="SM3" s="80"/>
      <c r="SN3" s="80"/>
      <c r="SO3" s="80"/>
      <c r="SP3" s="80"/>
      <c r="SQ3" s="80"/>
      <c r="SR3" s="80"/>
      <c r="SS3" s="80"/>
      <c r="ST3" s="80"/>
      <c r="SU3" s="80"/>
      <c r="SV3" s="80"/>
      <c r="SW3" s="80"/>
      <c r="SX3" s="80"/>
      <c r="SY3" s="80"/>
      <c r="SZ3" s="80"/>
      <c r="TA3" s="80"/>
      <c r="TB3" s="80"/>
      <c r="TC3" s="80"/>
      <c r="TD3" s="80"/>
      <c r="TE3" s="80"/>
      <c r="TF3" s="80"/>
      <c r="TG3" s="80"/>
      <c r="TH3" s="80"/>
      <c r="TI3" s="80"/>
      <c r="TJ3" s="80"/>
      <c r="TK3" s="80"/>
      <c r="TL3" s="80"/>
      <c r="TM3" s="80"/>
      <c r="TN3" s="80"/>
      <c r="TO3" s="80"/>
      <c r="TP3" s="80"/>
      <c r="TQ3" s="80"/>
      <c r="TR3" s="80"/>
      <c r="TS3" s="80"/>
      <c r="TT3" s="80"/>
      <c r="TU3" s="80"/>
      <c r="TV3" s="80"/>
      <c r="TW3" s="80"/>
      <c r="TX3" s="80"/>
      <c r="TY3" s="80"/>
      <c r="TZ3" s="80"/>
      <c r="UA3" s="80"/>
      <c r="UB3" s="80"/>
      <c r="UC3" s="80"/>
      <c r="UD3" s="80"/>
      <c r="UE3" s="80"/>
      <c r="UF3" s="80"/>
      <c r="UG3" s="80"/>
      <c r="UH3" s="80"/>
      <c r="UI3" s="80"/>
      <c r="UJ3" s="80"/>
      <c r="UK3" s="80"/>
      <c r="UL3" s="80"/>
      <c r="UM3" s="80"/>
      <c r="UN3" s="80"/>
      <c r="UO3" s="80"/>
      <c r="UP3" s="80"/>
      <c r="UQ3" s="80"/>
      <c r="UR3" s="80"/>
      <c r="US3" s="80"/>
      <c r="UT3" s="80"/>
      <c r="UU3" s="80"/>
      <c r="UV3" s="80"/>
      <c r="UW3" s="80"/>
      <c r="UX3" s="80"/>
      <c r="UY3" s="80"/>
      <c r="UZ3" s="80"/>
      <c r="VA3" s="80"/>
      <c r="VB3" s="80"/>
      <c r="VC3" s="80"/>
      <c r="VD3" s="80"/>
      <c r="VE3" s="80"/>
      <c r="VF3" s="80"/>
      <c r="VG3" s="80"/>
      <c r="VH3" s="80"/>
      <c r="VI3" s="80"/>
      <c r="VJ3" s="80"/>
      <c r="VK3" s="80"/>
      <c r="VL3" s="80"/>
      <c r="VM3" s="80"/>
      <c r="VN3" s="80"/>
      <c r="VO3" s="80"/>
      <c r="VP3" s="80"/>
      <c r="VQ3" s="80"/>
      <c r="VR3" s="80"/>
      <c r="VS3" s="80"/>
      <c r="VT3" s="80"/>
      <c r="VU3" s="80"/>
      <c r="VV3" s="80"/>
      <c r="VW3" s="80"/>
      <c r="VX3" s="80"/>
      <c r="VY3" s="80"/>
      <c r="VZ3" s="80"/>
      <c r="WA3" s="80"/>
      <c r="WB3" s="80"/>
      <c r="WC3" s="80"/>
      <c r="WD3" s="80"/>
      <c r="WE3" s="80"/>
      <c r="WF3" s="80"/>
      <c r="WG3" s="80"/>
      <c r="WH3" s="80"/>
      <c r="WI3" s="80"/>
      <c r="WJ3" s="80"/>
      <c r="WK3" s="80"/>
      <c r="WL3" s="80"/>
      <c r="WM3" s="80"/>
      <c r="WN3" s="80"/>
      <c r="WO3" s="80"/>
      <c r="WP3" s="80"/>
      <c r="WQ3" s="80"/>
      <c r="WR3" s="80"/>
      <c r="WS3" s="80"/>
      <c r="WT3" s="80"/>
      <c r="WU3" s="80"/>
      <c r="WV3" s="80"/>
      <c r="WW3" s="80"/>
      <c r="WX3" s="80"/>
      <c r="WY3" s="80"/>
      <c r="WZ3" s="80"/>
      <c r="XA3" s="80"/>
      <c r="XB3" s="80"/>
      <c r="XC3" s="80"/>
      <c r="XD3" s="80"/>
      <c r="XE3" s="80"/>
      <c r="XF3" s="80"/>
      <c r="XG3" s="80"/>
      <c r="XH3" s="80"/>
      <c r="XI3" s="80"/>
      <c r="XJ3" s="80"/>
      <c r="XK3" s="80"/>
      <c r="XL3" s="80"/>
      <c r="XM3" s="80"/>
      <c r="XN3" s="80"/>
      <c r="XO3" s="80"/>
      <c r="XP3" s="80"/>
      <c r="XQ3" s="80"/>
      <c r="XR3" s="80"/>
      <c r="XS3" s="80"/>
      <c r="XT3" s="80"/>
      <c r="XU3" s="80"/>
      <c r="XV3" s="80"/>
      <c r="XW3" s="80"/>
      <c r="XX3" s="80"/>
      <c r="XY3" s="80"/>
      <c r="XZ3" s="80"/>
      <c r="YA3" s="80"/>
      <c r="YB3" s="80"/>
      <c r="YC3" s="80"/>
      <c r="YD3" s="80"/>
      <c r="YE3" s="80"/>
      <c r="YF3" s="80"/>
      <c r="YG3" s="80"/>
      <c r="YH3" s="80"/>
      <c r="YI3" s="80"/>
      <c r="YJ3" s="80"/>
      <c r="YK3" s="80"/>
      <c r="YL3" s="80"/>
      <c r="YM3" s="80"/>
      <c r="YN3" s="80"/>
      <c r="YO3" s="80"/>
      <c r="YP3" s="80"/>
      <c r="YQ3" s="80"/>
      <c r="YR3" s="80"/>
      <c r="YS3" s="80"/>
      <c r="YT3" s="80"/>
      <c r="YU3" s="80"/>
      <c r="YV3" s="80"/>
      <c r="YW3" s="80"/>
      <c r="YX3" s="80"/>
      <c r="YY3" s="80"/>
      <c r="YZ3" s="80"/>
      <c r="ZA3" s="80"/>
      <c r="ZB3" s="80"/>
      <c r="ZC3" s="80"/>
      <c r="ZD3" s="80"/>
      <c r="ZE3" s="80"/>
      <c r="ZF3" s="80"/>
      <c r="ZG3" s="80"/>
      <c r="ZH3" s="80"/>
      <c r="ZI3" s="80"/>
      <c r="ZJ3" s="80"/>
      <c r="ZK3" s="80"/>
      <c r="ZL3" s="80"/>
      <c r="ZM3" s="80"/>
      <c r="ZN3" s="80"/>
      <c r="ZO3" s="80"/>
      <c r="ZP3" s="80"/>
      <c r="ZQ3" s="80"/>
      <c r="ZR3" s="80"/>
      <c r="ZS3" s="80"/>
      <c r="ZT3" s="80"/>
      <c r="ZU3" s="80"/>
      <c r="ZV3" s="80"/>
      <c r="ZW3" s="80"/>
      <c r="ZX3" s="80"/>
      <c r="ZY3" s="80"/>
      <c r="ZZ3" s="80"/>
      <c r="AAA3" s="80"/>
      <c r="AAB3" s="80"/>
      <c r="AAC3" s="80"/>
      <c r="AAD3" s="80"/>
      <c r="AAE3" s="80"/>
      <c r="AAF3" s="80"/>
      <c r="AAG3" s="80"/>
      <c r="AAH3" s="80"/>
      <c r="AAI3" s="80"/>
      <c r="AAJ3" s="80"/>
      <c r="AAK3" s="80"/>
      <c r="AAL3" s="80"/>
      <c r="AAM3" s="80"/>
      <c r="AAN3" s="80"/>
      <c r="AAO3" s="80"/>
      <c r="AAP3" s="80"/>
      <c r="AAQ3" s="80"/>
      <c r="AAR3" s="80"/>
      <c r="AAS3" s="80"/>
      <c r="AAT3" s="80"/>
      <c r="AAU3" s="80"/>
      <c r="AAV3" s="80"/>
      <c r="AAW3" s="80"/>
      <c r="AAX3" s="80"/>
      <c r="AAY3" s="80"/>
      <c r="AAZ3" s="80"/>
      <c r="ABA3" s="80"/>
      <c r="ABB3" s="80"/>
      <c r="ABC3" s="80"/>
      <c r="ABD3" s="80"/>
      <c r="ABE3" s="80"/>
      <c r="ABF3" s="80"/>
      <c r="ABG3" s="80"/>
      <c r="ABH3" s="80"/>
      <c r="ABI3" s="80"/>
      <c r="ABJ3" s="80"/>
      <c r="ABK3" s="80"/>
      <c r="ABL3" s="80"/>
      <c r="ABM3" s="80"/>
      <c r="ABN3" s="80"/>
      <c r="ABO3" s="80"/>
      <c r="ABP3" s="80"/>
      <c r="ABQ3" s="80"/>
      <c r="ABR3" s="80"/>
      <c r="ABS3" s="80"/>
      <c r="ABT3" s="80"/>
      <c r="ABU3" s="80"/>
      <c r="ABV3" s="80"/>
      <c r="ABW3" s="80"/>
      <c r="ABX3" s="80"/>
      <c r="ABY3" s="80"/>
      <c r="ABZ3" s="80"/>
      <c r="ACA3" s="80"/>
      <c r="ACB3" s="80"/>
      <c r="ACC3" s="80"/>
      <c r="ACD3" s="80"/>
      <c r="ACE3" s="80"/>
      <c r="ACF3" s="80"/>
      <c r="ACG3" s="80"/>
      <c r="ACH3" s="80"/>
      <c r="ACI3" s="80"/>
      <c r="ACJ3" s="80"/>
      <c r="ACK3" s="80"/>
      <c r="ACL3" s="80"/>
      <c r="ACM3" s="80"/>
      <c r="ACN3" s="80"/>
      <c r="ACO3" s="80"/>
      <c r="ACP3" s="80"/>
      <c r="ACQ3" s="80"/>
      <c r="ACR3" s="80"/>
      <c r="ACS3" s="80"/>
      <c r="ACT3" s="80"/>
      <c r="ACU3" s="80"/>
      <c r="ACV3" s="80"/>
      <c r="ACW3" s="80"/>
      <c r="ACX3" s="80"/>
      <c r="ACY3" s="80"/>
      <c r="ACZ3" s="80"/>
      <c r="ADA3" s="80"/>
      <c r="ADB3" s="80"/>
      <c r="ADC3" s="80"/>
      <c r="ADD3" s="80"/>
      <c r="ADE3" s="80"/>
      <c r="ADF3" s="80"/>
      <c r="ADG3" s="80"/>
      <c r="ADH3" s="80"/>
      <c r="ADI3" s="80"/>
      <c r="ADJ3" s="80"/>
      <c r="ADK3" s="80"/>
      <c r="ADL3" s="80"/>
      <c r="ADM3" s="80"/>
      <c r="ADN3" s="80"/>
      <c r="ADO3" s="80"/>
      <c r="ADP3" s="80"/>
      <c r="ADQ3" s="80"/>
      <c r="ADR3" s="80"/>
      <c r="ADS3" s="80"/>
      <c r="ADT3" s="80"/>
      <c r="ADU3" s="80"/>
      <c r="ADV3" s="80"/>
      <c r="ADW3" s="80"/>
      <c r="ADX3" s="80"/>
      <c r="ADY3" s="80"/>
      <c r="ADZ3" s="80"/>
      <c r="AEA3" s="80"/>
      <c r="AEB3" s="80"/>
      <c r="AEC3" s="80"/>
      <c r="AED3" s="80"/>
      <c r="AEE3" s="80"/>
      <c r="AEF3" s="80"/>
      <c r="AEG3" s="80"/>
      <c r="AEH3" s="80"/>
      <c r="AEI3" s="80"/>
      <c r="AEJ3" s="80"/>
      <c r="AEK3" s="80"/>
      <c r="AEL3" s="80"/>
      <c r="AEM3" s="80"/>
      <c r="AEN3" s="80"/>
      <c r="AEO3" s="80"/>
      <c r="AEP3" s="80"/>
      <c r="AEQ3" s="80"/>
      <c r="AER3" s="80"/>
      <c r="AES3" s="80"/>
      <c r="AET3" s="80"/>
      <c r="AEU3" s="80"/>
      <c r="AEV3" s="80"/>
      <c r="AEW3" s="80"/>
      <c r="AEX3" s="80"/>
      <c r="AEY3" s="80"/>
      <c r="AEZ3" s="80"/>
      <c r="AFA3" s="80"/>
      <c r="AFB3" s="80"/>
      <c r="AFC3" s="80"/>
      <c r="AFD3" s="80"/>
      <c r="AFE3" s="80"/>
      <c r="AFF3" s="80"/>
      <c r="AFG3" s="80"/>
      <c r="AFH3" s="80"/>
      <c r="AFI3" s="80"/>
      <c r="AFJ3" s="80"/>
      <c r="AFK3" s="80"/>
      <c r="AFL3" s="80"/>
      <c r="AFM3" s="80"/>
      <c r="AFN3" s="80"/>
      <c r="AFO3" s="80"/>
      <c r="AFP3" s="80"/>
      <c r="AFQ3" s="80"/>
      <c r="AFR3" s="80"/>
      <c r="AFS3" s="80"/>
      <c r="AFT3" s="80"/>
      <c r="AFU3" s="80"/>
      <c r="AFV3" s="80"/>
      <c r="AFW3" s="80"/>
      <c r="AFX3" s="80"/>
      <c r="AFY3" s="80"/>
      <c r="AFZ3" s="80"/>
      <c r="AGA3" s="80"/>
      <c r="AGB3" s="80"/>
      <c r="AGC3" s="80"/>
      <c r="AGD3" s="80"/>
      <c r="AGE3" s="80"/>
      <c r="AGF3" s="80"/>
      <c r="AGG3" s="80"/>
      <c r="AGH3" s="80"/>
      <c r="AGI3" s="80"/>
      <c r="AGJ3" s="80"/>
      <c r="AGK3" s="80"/>
      <c r="AGL3" s="80"/>
      <c r="AGM3" s="80"/>
      <c r="AGN3" s="80"/>
      <c r="AGO3" s="80"/>
      <c r="AGP3" s="80"/>
      <c r="AGQ3" s="80"/>
      <c r="AGR3" s="80"/>
      <c r="AGS3" s="80"/>
      <c r="AGT3" s="80"/>
      <c r="AGU3" s="80"/>
      <c r="AGV3" s="80"/>
      <c r="AGW3" s="80"/>
      <c r="AGX3" s="80"/>
      <c r="AGY3" s="80"/>
      <c r="AGZ3" s="80"/>
      <c r="AHA3" s="80"/>
      <c r="AHB3" s="80"/>
      <c r="AHC3" s="80"/>
      <c r="AHD3" s="80"/>
      <c r="AHE3" s="80"/>
      <c r="AHF3" s="80"/>
      <c r="AHG3" s="80"/>
      <c r="AHH3" s="80"/>
      <c r="AHI3" s="80"/>
      <c r="AHJ3" s="80"/>
      <c r="AHK3" s="80"/>
      <c r="AHL3" s="80"/>
      <c r="AHM3" s="80"/>
      <c r="AHN3" s="80"/>
      <c r="AHO3" s="80"/>
      <c r="AHP3" s="80"/>
      <c r="AHQ3" s="80"/>
      <c r="AHR3" s="80"/>
      <c r="AHS3" s="80"/>
      <c r="AHT3" s="80"/>
      <c r="AHU3" s="80"/>
      <c r="AHV3" s="80"/>
      <c r="AHW3" s="80"/>
      <c r="AHX3" s="80"/>
      <c r="AHY3" s="80"/>
      <c r="AHZ3" s="80"/>
      <c r="AIA3" s="80"/>
      <c r="AIB3" s="80"/>
      <c r="AIC3" s="80"/>
      <c r="AID3" s="80"/>
      <c r="AIE3" s="80"/>
      <c r="AIF3" s="80"/>
      <c r="AIG3" s="80"/>
      <c r="AIH3" s="80"/>
      <c r="AII3" s="80"/>
      <c r="AIJ3" s="80"/>
      <c r="AIK3" s="80"/>
      <c r="AIL3" s="80"/>
      <c r="AIM3" s="80"/>
      <c r="AIN3" s="80"/>
      <c r="AIO3" s="80"/>
      <c r="AIP3" s="80"/>
      <c r="AIQ3" s="80"/>
      <c r="AIR3" s="80"/>
      <c r="AIS3" s="80"/>
      <c r="AIT3" s="80"/>
      <c r="AIU3" s="80"/>
      <c r="AIV3" s="80"/>
      <c r="AIW3" s="80"/>
      <c r="AIX3" s="80"/>
      <c r="AIY3" s="80"/>
      <c r="AIZ3" s="80"/>
      <c r="AJA3" s="80"/>
      <c r="AJB3" s="80"/>
      <c r="AJC3" s="80"/>
      <c r="AJD3" s="80"/>
      <c r="AJE3" s="80"/>
      <c r="AJF3" s="80"/>
      <c r="AJG3" s="80"/>
      <c r="AJH3" s="80"/>
      <c r="AJI3" s="80"/>
      <c r="AJJ3" s="80"/>
      <c r="AJK3" s="80"/>
      <c r="AJL3" s="80"/>
      <c r="AJM3" s="80"/>
      <c r="AJN3" s="80"/>
      <c r="AJO3" s="80"/>
      <c r="AJP3" s="80"/>
      <c r="AJQ3" s="80"/>
      <c r="AJR3" s="80"/>
      <c r="AJS3" s="80"/>
      <c r="AJT3" s="80"/>
      <c r="AJU3" s="80"/>
      <c r="AJV3" s="80"/>
      <c r="AJW3" s="80"/>
      <c r="AJX3" s="80"/>
      <c r="AJY3" s="80"/>
      <c r="AJZ3" s="80"/>
      <c r="AKA3" s="80"/>
      <c r="AKB3" s="80"/>
      <c r="AKC3" s="80"/>
      <c r="AKD3" s="80"/>
      <c r="AKE3" s="80"/>
      <c r="AKF3" s="80"/>
      <c r="AKG3" s="80"/>
      <c r="AKH3" s="80"/>
      <c r="AKI3" s="80"/>
      <c r="AKJ3" s="80"/>
      <c r="AKK3" s="80"/>
      <c r="AKL3" s="80"/>
      <c r="AKM3" s="80"/>
      <c r="AKN3" s="80"/>
      <c r="AKO3" s="80"/>
      <c r="AKP3" s="80"/>
      <c r="AKQ3" s="80"/>
      <c r="AKR3" s="80"/>
      <c r="AKS3" s="80"/>
      <c r="AKT3" s="80"/>
      <c r="AKU3" s="80"/>
      <c r="AKV3" s="80"/>
      <c r="AKW3" s="80"/>
      <c r="AKX3" s="80"/>
      <c r="AKY3" s="80"/>
      <c r="AKZ3" s="80"/>
      <c r="ALA3" s="80"/>
      <c r="ALB3" s="80"/>
      <c r="ALC3" s="80"/>
      <c r="ALD3" s="80"/>
      <c r="ALE3" s="80"/>
      <c r="ALF3" s="80"/>
      <c r="ALG3" s="80"/>
      <c r="ALH3" s="80"/>
      <c r="ALI3" s="80"/>
      <c r="ALJ3" s="80"/>
      <c r="ALK3" s="80"/>
      <c r="ALL3" s="80"/>
      <c r="ALM3" s="80"/>
      <c r="ALN3" s="80"/>
      <c r="ALO3" s="80"/>
      <c r="ALP3" s="80"/>
      <c r="ALQ3" s="80"/>
      <c r="ALR3" s="80"/>
      <c r="ALS3" s="80"/>
      <c r="ALT3" s="80"/>
      <c r="ALU3" s="80"/>
      <c r="ALV3" s="80"/>
      <c r="ALW3" s="80"/>
      <c r="ALX3" s="80"/>
      <c r="ALY3" s="80"/>
      <c r="ALZ3" s="80"/>
      <c r="AMA3" s="80"/>
      <c r="AMB3" s="80"/>
      <c r="AMC3" s="80"/>
      <c r="AMD3" s="80"/>
      <c r="AME3" s="80"/>
      <c r="AMF3" s="80"/>
      <c r="AMG3" s="80"/>
      <c r="AMH3" s="80"/>
    </row>
    <row r="4" spans="1:1023" hidden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/>
      <c r="OL4" s="80"/>
      <c r="OM4" s="80"/>
      <c r="ON4" s="80"/>
      <c r="OO4" s="80"/>
      <c r="OP4" s="80"/>
      <c r="OQ4" s="80"/>
      <c r="OR4" s="80"/>
      <c r="OS4" s="80"/>
      <c r="OT4" s="80"/>
      <c r="OU4" s="80"/>
      <c r="OV4" s="80"/>
      <c r="OW4" s="80"/>
      <c r="OX4" s="80"/>
      <c r="OY4" s="80"/>
      <c r="OZ4" s="80"/>
      <c r="PA4" s="80"/>
      <c r="PB4" s="80"/>
      <c r="PC4" s="80"/>
      <c r="PD4" s="80"/>
      <c r="PE4" s="80"/>
      <c r="PF4" s="80"/>
      <c r="PG4" s="80"/>
      <c r="PH4" s="80"/>
      <c r="PI4" s="80"/>
      <c r="PJ4" s="80"/>
      <c r="PK4" s="80"/>
      <c r="PL4" s="80"/>
      <c r="PM4" s="80"/>
      <c r="PN4" s="80"/>
      <c r="PO4" s="80"/>
      <c r="PP4" s="80"/>
      <c r="PQ4" s="80"/>
      <c r="PR4" s="80"/>
      <c r="PS4" s="80"/>
      <c r="PT4" s="80"/>
      <c r="PU4" s="80"/>
      <c r="PV4" s="80"/>
      <c r="PW4" s="80"/>
      <c r="PX4" s="80"/>
      <c r="PY4" s="80"/>
      <c r="PZ4" s="80"/>
      <c r="QA4" s="80"/>
      <c r="QB4" s="80"/>
      <c r="QC4" s="80"/>
      <c r="QD4" s="80"/>
      <c r="QE4" s="80"/>
      <c r="QF4" s="80"/>
      <c r="QG4" s="80"/>
      <c r="QH4" s="80"/>
      <c r="QI4" s="80"/>
      <c r="QJ4" s="80"/>
      <c r="QK4" s="80"/>
      <c r="QL4" s="80"/>
      <c r="QM4" s="80"/>
      <c r="QN4" s="80"/>
      <c r="QO4" s="80"/>
      <c r="QP4" s="80"/>
      <c r="QQ4" s="80"/>
      <c r="QR4" s="80"/>
      <c r="QS4" s="80"/>
      <c r="QT4" s="80"/>
      <c r="QU4" s="80"/>
      <c r="QV4" s="80"/>
      <c r="QW4" s="80"/>
      <c r="QX4" s="80"/>
      <c r="QY4" s="80"/>
      <c r="QZ4" s="80"/>
      <c r="RA4" s="80"/>
      <c r="RB4" s="80"/>
      <c r="RC4" s="80"/>
      <c r="RD4" s="80"/>
      <c r="RE4" s="80"/>
      <c r="RF4" s="80"/>
      <c r="RG4" s="80"/>
      <c r="RH4" s="80"/>
      <c r="RI4" s="80"/>
      <c r="RJ4" s="80"/>
      <c r="RK4" s="80"/>
      <c r="RL4" s="80"/>
      <c r="RM4" s="80"/>
      <c r="RN4" s="80"/>
      <c r="RO4" s="80"/>
      <c r="RP4" s="80"/>
      <c r="RQ4" s="80"/>
      <c r="RR4" s="80"/>
      <c r="RS4" s="80"/>
      <c r="RT4" s="80"/>
      <c r="RU4" s="80"/>
      <c r="RV4" s="80"/>
      <c r="RW4" s="80"/>
      <c r="RX4" s="80"/>
      <c r="RY4" s="80"/>
      <c r="RZ4" s="80"/>
      <c r="SA4" s="80"/>
      <c r="SB4" s="80"/>
      <c r="SC4" s="80"/>
      <c r="SD4" s="80"/>
      <c r="SE4" s="80"/>
      <c r="SF4" s="80"/>
      <c r="SG4" s="80"/>
      <c r="SH4" s="80"/>
      <c r="SI4" s="80"/>
      <c r="SJ4" s="80"/>
      <c r="SK4" s="80"/>
      <c r="SL4" s="80"/>
      <c r="SM4" s="80"/>
      <c r="SN4" s="80"/>
      <c r="SO4" s="80"/>
      <c r="SP4" s="80"/>
      <c r="SQ4" s="80"/>
      <c r="SR4" s="80"/>
      <c r="SS4" s="80"/>
      <c r="ST4" s="80"/>
      <c r="SU4" s="80"/>
      <c r="SV4" s="80"/>
      <c r="SW4" s="80"/>
      <c r="SX4" s="80"/>
      <c r="SY4" s="80"/>
      <c r="SZ4" s="80"/>
      <c r="TA4" s="80"/>
      <c r="TB4" s="80"/>
      <c r="TC4" s="80"/>
      <c r="TD4" s="80"/>
      <c r="TE4" s="80"/>
      <c r="TF4" s="80"/>
      <c r="TG4" s="80"/>
      <c r="TH4" s="80"/>
      <c r="TI4" s="80"/>
      <c r="TJ4" s="80"/>
      <c r="TK4" s="80"/>
      <c r="TL4" s="80"/>
      <c r="TM4" s="80"/>
      <c r="TN4" s="80"/>
      <c r="TO4" s="80"/>
      <c r="TP4" s="80"/>
      <c r="TQ4" s="80"/>
      <c r="TR4" s="80"/>
      <c r="TS4" s="80"/>
      <c r="TT4" s="80"/>
      <c r="TU4" s="80"/>
      <c r="TV4" s="80"/>
      <c r="TW4" s="80"/>
      <c r="TX4" s="80"/>
      <c r="TY4" s="80"/>
      <c r="TZ4" s="80"/>
      <c r="UA4" s="80"/>
      <c r="UB4" s="80"/>
      <c r="UC4" s="80"/>
      <c r="UD4" s="80"/>
      <c r="UE4" s="80"/>
      <c r="UF4" s="80"/>
      <c r="UG4" s="80"/>
      <c r="UH4" s="80"/>
      <c r="UI4" s="80"/>
      <c r="UJ4" s="80"/>
      <c r="UK4" s="80"/>
      <c r="UL4" s="80"/>
      <c r="UM4" s="80"/>
      <c r="UN4" s="80"/>
      <c r="UO4" s="80"/>
      <c r="UP4" s="80"/>
      <c r="UQ4" s="80"/>
      <c r="UR4" s="80"/>
      <c r="US4" s="80"/>
      <c r="UT4" s="80"/>
      <c r="UU4" s="80"/>
      <c r="UV4" s="80"/>
      <c r="UW4" s="80"/>
      <c r="UX4" s="80"/>
      <c r="UY4" s="80"/>
      <c r="UZ4" s="80"/>
      <c r="VA4" s="80"/>
      <c r="VB4" s="80"/>
      <c r="VC4" s="80"/>
      <c r="VD4" s="80"/>
      <c r="VE4" s="80"/>
      <c r="VF4" s="80"/>
      <c r="VG4" s="80"/>
      <c r="VH4" s="80"/>
      <c r="VI4" s="80"/>
      <c r="VJ4" s="80"/>
      <c r="VK4" s="80"/>
      <c r="VL4" s="80"/>
      <c r="VM4" s="80"/>
      <c r="VN4" s="80"/>
      <c r="VO4" s="80"/>
      <c r="VP4" s="80"/>
      <c r="VQ4" s="80"/>
      <c r="VR4" s="80"/>
      <c r="VS4" s="80"/>
      <c r="VT4" s="80"/>
      <c r="VU4" s="80"/>
      <c r="VV4" s="80"/>
      <c r="VW4" s="80"/>
      <c r="VX4" s="80"/>
      <c r="VY4" s="80"/>
      <c r="VZ4" s="80"/>
      <c r="WA4" s="80"/>
      <c r="WB4" s="80"/>
      <c r="WC4" s="80"/>
      <c r="WD4" s="80"/>
      <c r="WE4" s="80"/>
      <c r="WF4" s="80"/>
      <c r="WG4" s="80"/>
      <c r="WH4" s="80"/>
      <c r="WI4" s="80"/>
      <c r="WJ4" s="80"/>
      <c r="WK4" s="80"/>
      <c r="WL4" s="80"/>
      <c r="WM4" s="80"/>
      <c r="WN4" s="80"/>
      <c r="WO4" s="80"/>
      <c r="WP4" s="80"/>
      <c r="WQ4" s="80"/>
      <c r="WR4" s="80"/>
      <c r="WS4" s="80"/>
      <c r="WT4" s="80"/>
      <c r="WU4" s="80"/>
      <c r="WV4" s="80"/>
      <c r="WW4" s="80"/>
      <c r="WX4" s="80"/>
      <c r="WY4" s="80"/>
      <c r="WZ4" s="80"/>
      <c r="XA4" s="80"/>
      <c r="XB4" s="80"/>
      <c r="XC4" s="80"/>
      <c r="XD4" s="80"/>
      <c r="XE4" s="80"/>
      <c r="XF4" s="80"/>
      <c r="XG4" s="80"/>
      <c r="XH4" s="80"/>
      <c r="XI4" s="80"/>
      <c r="XJ4" s="80"/>
      <c r="XK4" s="80"/>
      <c r="XL4" s="80"/>
      <c r="XM4" s="80"/>
      <c r="XN4" s="80"/>
      <c r="XO4" s="80"/>
      <c r="XP4" s="80"/>
      <c r="XQ4" s="80"/>
      <c r="XR4" s="80"/>
      <c r="XS4" s="80"/>
      <c r="XT4" s="80"/>
      <c r="XU4" s="80"/>
      <c r="XV4" s="80"/>
      <c r="XW4" s="80"/>
      <c r="XX4" s="80"/>
      <c r="XY4" s="80"/>
      <c r="XZ4" s="80"/>
      <c r="YA4" s="80"/>
      <c r="YB4" s="80"/>
      <c r="YC4" s="80"/>
      <c r="YD4" s="80"/>
      <c r="YE4" s="80"/>
      <c r="YF4" s="80"/>
      <c r="YG4" s="80"/>
      <c r="YH4" s="80"/>
      <c r="YI4" s="80"/>
      <c r="YJ4" s="80"/>
      <c r="YK4" s="80"/>
      <c r="YL4" s="80"/>
      <c r="YM4" s="80"/>
      <c r="YN4" s="80"/>
      <c r="YO4" s="80"/>
      <c r="YP4" s="80"/>
      <c r="YQ4" s="80"/>
      <c r="YR4" s="80"/>
      <c r="YS4" s="80"/>
      <c r="YT4" s="80"/>
      <c r="YU4" s="80"/>
      <c r="YV4" s="80"/>
      <c r="YW4" s="80"/>
      <c r="YX4" s="80"/>
      <c r="YY4" s="80"/>
      <c r="YZ4" s="80"/>
      <c r="ZA4" s="80"/>
      <c r="ZB4" s="80"/>
      <c r="ZC4" s="80"/>
      <c r="ZD4" s="80"/>
      <c r="ZE4" s="80"/>
      <c r="ZF4" s="80"/>
      <c r="ZG4" s="80"/>
      <c r="ZH4" s="80"/>
      <c r="ZI4" s="80"/>
      <c r="ZJ4" s="80"/>
      <c r="ZK4" s="80"/>
      <c r="ZL4" s="80"/>
      <c r="ZM4" s="80"/>
      <c r="ZN4" s="80"/>
      <c r="ZO4" s="80"/>
      <c r="ZP4" s="80"/>
      <c r="ZQ4" s="80"/>
      <c r="ZR4" s="80"/>
      <c r="ZS4" s="80"/>
      <c r="ZT4" s="80"/>
      <c r="ZU4" s="80"/>
      <c r="ZV4" s="80"/>
      <c r="ZW4" s="80"/>
      <c r="ZX4" s="80"/>
      <c r="ZY4" s="80"/>
      <c r="ZZ4" s="80"/>
      <c r="AAA4" s="80"/>
      <c r="AAB4" s="80"/>
      <c r="AAC4" s="80"/>
      <c r="AAD4" s="80"/>
      <c r="AAE4" s="80"/>
      <c r="AAF4" s="80"/>
      <c r="AAG4" s="80"/>
      <c r="AAH4" s="80"/>
      <c r="AAI4" s="80"/>
      <c r="AAJ4" s="80"/>
      <c r="AAK4" s="80"/>
      <c r="AAL4" s="80"/>
      <c r="AAM4" s="80"/>
      <c r="AAN4" s="80"/>
      <c r="AAO4" s="80"/>
      <c r="AAP4" s="80"/>
      <c r="AAQ4" s="80"/>
      <c r="AAR4" s="80"/>
      <c r="AAS4" s="80"/>
      <c r="AAT4" s="80"/>
      <c r="AAU4" s="80"/>
      <c r="AAV4" s="80"/>
      <c r="AAW4" s="80"/>
      <c r="AAX4" s="80"/>
      <c r="AAY4" s="80"/>
      <c r="AAZ4" s="80"/>
      <c r="ABA4" s="80"/>
      <c r="ABB4" s="80"/>
      <c r="ABC4" s="80"/>
      <c r="ABD4" s="80"/>
      <c r="ABE4" s="80"/>
      <c r="ABF4" s="80"/>
      <c r="ABG4" s="80"/>
      <c r="ABH4" s="80"/>
      <c r="ABI4" s="80"/>
      <c r="ABJ4" s="80"/>
      <c r="ABK4" s="80"/>
      <c r="ABL4" s="80"/>
      <c r="ABM4" s="80"/>
      <c r="ABN4" s="80"/>
      <c r="ABO4" s="80"/>
      <c r="ABP4" s="80"/>
      <c r="ABQ4" s="80"/>
      <c r="ABR4" s="80"/>
      <c r="ABS4" s="80"/>
      <c r="ABT4" s="80"/>
      <c r="ABU4" s="80"/>
      <c r="ABV4" s="80"/>
      <c r="ABW4" s="80"/>
      <c r="ABX4" s="80"/>
      <c r="ABY4" s="80"/>
      <c r="ABZ4" s="80"/>
      <c r="ACA4" s="80"/>
      <c r="ACB4" s="80"/>
      <c r="ACC4" s="80"/>
      <c r="ACD4" s="80"/>
      <c r="ACE4" s="80"/>
      <c r="ACF4" s="80"/>
      <c r="ACG4" s="80"/>
      <c r="ACH4" s="80"/>
      <c r="ACI4" s="80"/>
      <c r="ACJ4" s="80"/>
      <c r="ACK4" s="80"/>
      <c r="ACL4" s="80"/>
      <c r="ACM4" s="80"/>
      <c r="ACN4" s="80"/>
      <c r="ACO4" s="80"/>
      <c r="ACP4" s="80"/>
      <c r="ACQ4" s="80"/>
      <c r="ACR4" s="80"/>
      <c r="ACS4" s="80"/>
      <c r="ACT4" s="80"/>
      <c r="ACU4" s="80"/>
      <c r="ACV4" s="80"/>
      <c r="ACW4" s="80"/>
      <c r="ACX4" s="80"/>
      <c r="ACY4" s="80"/>
      <c r="ACZ4" s="80"/>
      <c r="ADA4" s="80"/>
      <c r="ADB4" s="80"/>
      <c r="ADC4" s="80"/>
      <c r="ADD4" s="80"/>
      <c r="ADE4" s="80"/>
      <c r="ADF4" s="80"/>
      <c r="ADG4" s="80"/>
      <c r="ADH4" s="80"/>
      <c r="ADI4" s="80"/>
      <c r="ADJ4" s="80"/>
      <c r="ADK4" s="80"/>
      <c r="ADL4" s="80"/>
      <c r="ADM4" s="80"/>
      <c r="ADN4" s="80"/>
      <c r="ADO4" s="80"/>
      <c r="ADP4" s="80"/>
      <c r="ADQ4" s="80"/>
      <c r="ADR4" s="80"/>
      <c r="ADS4" s="80"/>
      <c r="ADT4" s="80"/>
      <c r="ADU4" s="80"/>
      <c r="ADV4" s="80"/>
      <c r="ADW4" s="80"/>
      <c r="ADX4" s="80"/>
      <c r="ADY4" s="80"/>
      <c r="ADZ4" s="80"/>
      <c r="AEA4" s="80"/>
      <c r="AEB4" s="80"/>
      <c r="AEC4" s="80"/>
      <c r="AED4" s="80"/>
      <c r="AEE4" s="80"/>
      <c r="AEF4" s="80"/>
      <c r="AEG4" s="80"/>
      <c r="AEH4" s="80"/>
      <c r="AEI4" s="80"/>
      <c r="AEJ4" s="80"/>
      <c r="AEK4" s="80"/>
      <c r="AEL4" s="80"/>
      <c r="AEM4" s="80"/>
      <c r="AEN4" s="80"/>
      <c r="AEO4" s="80"/>
      <c r="AEP4" s="80"/>
      <c r="AEQ4" s="80"/>
      <c r="AER4" s="80"/>
      <c r="AES4" s="80"/>
      <c r="AET4" s="80"/>
      <c r="AEU4" s="80"/>
      <c r="AEV4" s="80"/>
      <c r="AEW4" s="80"/>
      <c r="AEX4" s="80"/>
      <c r="AEY4" s="80"/>
      <c r="AEZ4" s="80"/>
      <c r="AFA4" s="80"/>
      <c r="AFB4" s="80"/>
      <c r="AFC4" s="80"/>
      <c r="AFD4" s="80"/>
      <c r="AFE4" s="80"/>
      <c r="AFF4" s="80"/>
      <c r="AFG4" s="80"/>
      <c r="AFH4" s="80"/>
      <c r="AFI4" s="80"/>
      <c r="AFJ4" s="80"/>
      <c r="AFK4" s="80"/>
      <c r="AFL4" s="80"/>
      <c r="AFM4" s="80"/>
      <c r="AFN4" s="80"/>
      <c r="AFO4" s="80"/>
      <c r="AFP4" s="80"/>
      <c r="AFQ4" s="80"/>
      <c r="AFR4" s="80"/>
      <c r="AFS4" s="80"/>
      <c r="AFT4" s="80"/>
      <c r="AFU4" s="80"/>
      <c r="AFV4" s="80"/>
      <c r="AFW4" s="80"/>
      <c r="AFX4" s="80"/>
      <c r="AFY4" s="80"/>
      <c r="AFZ4" s="80"/>
      <c r="AGA4" s="80"/>
      <c r="AGB4" s="80"/>
      <c r="AGC4" s="80"/>
      <c r="AGD4" s="80"/>
      <c r="AGE4" s="80"/>
      <c r="AGF4" s="80"/>
      <c r="AGG4" s="80"/>
      <c r="AGH4" s="80"/>
      <c r="AGI4" s="80"/>
      <c r="AGJ4" s="80"/>
      <c r="AGK4" s="80"/>
      <c r="AGL4" s="80"/>
      <c r="AGM4" s="80"/>
      <c r="AGN4" s="80"/>
      <c r="AGO4" s="80"/>
      <c r="AGP4" s="80"/>
      <c r="AGQ4" s="80"/>
      <c r="AGR4" s="80"/>
      <c r="AGS4" s="80"/>
      <c r="AGT4" s="80"/>
      <c r="AGU4" s="80"/>
      <c r="AGV4" s="80"/>
      <c r="AGW4" s="80"/>
      <c r="AGX4" s="80"/>
      <c r="AGY4" s="80"/>
      <c r="AGZ4" s="80"/>
      <c r="AHA4" s="80"/>
      <c r="AHB4" s="80"/>
      <c r="AHC4" s="80"/>
      <c r="AHD4" s="80"/>
      <c r="AHE4" s="80"/>
      <c r="AHF4" s="80"/>
      <c r="AHG4" s="80"/>
      <c r="AHH4" s="80"/>
      <c r="AHI4" s="80"/>
      <c r="AHJ4" s="80"/>
      <c r="AHK4" s="80"/>
      <c r="AHL4" s="80"/>
      <c r="AHM4" s="80"/>
      <c r="AHN4" s="80"/>
      <c r="AHO4" s="80"/>
      <c r="AHP4" s="80"/>
      <c r="AHQ4" s="80"/>
      <c r="AHR4" s="80"/>
      <c r="AHS4" s="80"/>
      <c r="AHT4" s="80"/>
      <c r="AHU4" s="80"/>
      <c r="AHV4" s="80"/>
      <c r="AHW4" s="80"/>
      <c r="AHX4" s="80"/>
      <c r="AHY4" s="80"/>
      <c r="AHZ4" s="80"/>
      <c r="AIA4" s="80"/>
      <c r="AIB4" s="80"/>
      <c r="AIC4" s="80"/>
      <c r="AID4" s="80"/>
      <c r="AIE4" s="80"/>
      <c r="AIF4" s="80"/>
      <c r="AIG4" s="80"/>
      <c r="AIH4" s="80"/>
      <c r="AII4" s="80"/>
      <c r="AIJ4" s="80"/>
      <c r="AIK4" s="80"/>
      <c r="AIL4" s="80"/>
      <c r="AIM4" s="80"/>
      <c r="AIN4" s="80"/>
      <c r="AIO4" s="80"/>
      <c r="AIP4" s="80"/>
      <c r="AIQ4" s="80"/>
      <c r="AIR4" s="80"/>
      <c r="AIS4" s="80"/>
      <c r="AIT4" s="80"/>
      <c r="AIU4" s="80"/>
      <c r="AIV4" s="80"/>
      <c r="AIW4" s="80"/>
      <c r="AIX4" s="80"/>
      <c r="AIY4" s="80"/>
      <c r="AIZ4" s="80"/>
      <c r="AJA4" s="80"/>
      <c r="AJB4" s="80"/>
      <c r="AJC4" s="80"/>
      <c r="AJD4" s="80"/>
      <c r="AJE4" s="80"/>
      <c r="AJF4" s="80"/>
      <c r="AJG4" s="80"/>
      <c r="AJH4" s="80"/>
      <c r="AJI4" s="80"/>
      <c r="AJJ4" s="80"/>
      <c r="AJK4" s="80"/>
      <c r="AJL4" s="80"/>
      <c r="AJM4" s="80"/>
      <c r="AJN4" s="80"/>
      <c r="AJO4" s="80"/>
      <c r="AJP4" s="80"/>
      <c r="AJQ4" s="80"/>
      <c r="AJR4" s="80"/>
      <c r="AJS4" s="80"/>
      <c r="AJT4" s="80"/>
      <c r="AJU4" s="80"/>
      <c r="AJV4" s="80"/>
      <c r="AJW4" s="80"/>
      <c r="AJX4" s="80"/>
      <c r="AJY4" s="80"/>
      <c r="AJZ4" s="80"/>
      <c r="AKA4" s="80"/>
      <c r="AKB4" s="80"/>
      <c r="AKC4" s="80"/>
      <c r="AKD4" s="80"/>
      <c r="AKE4" s="80"/>
      <c r="AKF4" s="80"/>
      <c r="AKG4" s="80"/>
      <c r="AKH4" s="80"/>
      <c r="AKI4" s="80"/>
      <c r="AKJ4" s="80"/>
      <c r="AKK4" s="80"/>
      <c r="AKL4" s="80"/>
      <c r="AKM4" s="80"/>
      <c r="AKN4" s="80"/>
      <c r="AKO4" s="80"/>
      <c r="AKP4" s="80"/>
      <c r="AKQ4" s="80"/>
      <c r="AKR4" s="80"/>
      <c r="AKS4" s="80"/>
      <c r="AKT4" s="80"/>
      <c r="AKU4" s="80"/>
      <c r="AKV4" s="80"/>
      <c r="AKW4" s="80"/>
      <c r="AKX4" s="80"/>
      <c r="AKY4" s="80"/>
      <c r="AKZ4" s="80"/>
      <c r="ALA4" s="80"/>
      <c r="ALB4" s="80"/>
      <c r="ALC4" s="80"/>
      <c r="ALD4" s="80"/>
      <c r="ALE4" s="80"/>
      <c r="ALF4" s="80"/>
      <c r="ALG4" s="80"/>
      <c r="ALH4" s="80"/>
      <c r="ALI4" s="80"/>
      <c r="ALJ4" s="80"/>
      <c r="ALK4" s="80"/>
      <c r="ALL4" s="80"/>
      <c r="ALM4" s="80"/>
      <c r="ALN4" s="80"/>
      <c r="ALO4" s="80"/>
      <c r="ALP4" s="80"/>
      <c r="ALQ4" s="80"/>
      <c r="ALR4" s="80"/>
      <c r="ALS4" s="80"/>
      <c r="ALT4" s="80"/>
      <c r="ALU4" s="80"/>
      <c r="ALV4" s="80"/>
      <c r="ALW4" s="80"/>
      <c r="ALX4" s="80"/>
      <c r="ALY4" s="80"/>
      <c r="ALZ4" s="80"/>
      <c r="AMA4" s="80"/>
      <c r="AMB4" s="80"/>
      <c r="AMC4" s="80"/>
      <c r="AMD4" s="80"/>
      <c r="AME4" s="80"/>
      <c r="AMF4" s="80"/>
      <c r="AMG4" s="80"/>
      <c r="AMH4" s="80"/>
    </row>
    <row r="5" spans="1:1023" hidden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  <c r="IW5" s="80"/>
      <c r="IX5" s="80"/>
      <c r="IY5" s="80"/>
      <c r="IZ5" s="80"/>
      <c r="JA5" s="80"/>
      <c r="JB5" s="80"/>
      <c r="JC5" s="80"/>
      <c r="JD5" s="80"/>
      <c r="JE5" s="80"/>
      <c r="JF5" s="80"/>
      <c r="JG5" s="80"/>
      <c r="JH5" s="80"/>
      <c r="JI5" s="80"/>
      <c r="JJ5" s="80"/>
      <c r="JK5" s="80"/>
      <c r="JL5" s="80"/>
      <c r="JM5" s="80"/>
      <c r="JN5" s="80"/>
      <c r="JO5" s="80"/>
      <c r="JP5" s="80"/>
      <c r="JQ5" s="80"/>
      <c r="JR5" s="80"/>
      <c r="JS5" s="80"/>
      <c r="JT5" s="80"/>
      <c r="JU5" s="80"/>
      <c r="JV5" s="80"/>
      <c r="JW5" s="80"/>
      <c r="JX5" s="80"/>
      <c r="JY5" s="80"/>
      <c r="JZ5" s="80"/>
      <c r="KA5" s="80"/>
      <c r="KB5" s="80"/>
      <c r="KC5" s="80"/>
      <c r="KD5" s="80"/>
      <c r="KE5" s="80"/>
      <c r="KF5" s="80"/>
      <c r="KG5" s="80"/>
      <c r="KH5" s="80"/>
      <c r="KI5" s="80"/>
      <c r="KJ5" s="80"/>
      <c r="KK5" s="80"/>
      <c r="KL5" s="80"/>
      <c r="KM5" s="80"/>
      <c r="KN5" s="80"/>
      <c r="KO5" s="80"/>
      <c r="KP5" s="80"/>
      <c r="KQ5" s="80"/>
      <c r="KR5" s="80"/>
      <c r="KS5" s="80"/>
      <c r="KT5" s="80"/>
      <c r="KU5" s="80"/>
      <c r="KV5" s="80"/>
      <c r="KW5" s="80"/>
      <c r="KX5" s="80"/>
      <c r="KY5" s="80"/>
      <c r="KZ5" s="80"/>
      <c r="LA5" s="80"/>
      <c r="LB5" s="80"/>
      <c r="LC5" s="80"/>
      <c r="LD5" s="80"/>
      <c r="LE5" s="80"/>
      <c r="LF5" s="80"/>
      <c r="LG5" s="80"/>
      <c r="LH5" s="80"/>
      <c r="LI5" s="80"/>
      <c r="LJ5" s="80"/>
      <c r="LK5" s="80"/>
      <c r="LL5" s="80"/>
      <c r="LM5" s="80"/>
      <c r="LN5" s="80"/>
      <c r="LO5" s="80"/>
      <c r="LP5" s="80"/>
      <c r="LQ5" s="80"/>
      <c r="LR5" s="80"/>
      <c r="LS5" s="80"/>
      <c r="LT5" s="80"/>
      <c r="LU5" s="80"/>
      <c r="LV5" s="80"/>
      <c r="LW5" s="80"/>
      <c r="LX5" s="80"/>
      <c r="LY5" s="80"/>
      <c r="LZ5" s="80"/>
      <c r="MA5" s="80"/>
      <c r="MB5" s="80"/>
      <c r="MC5" s="80"/>
      <c r="MD5" s="80"/>
      <c r="ME5" s="80"/>
      <c r="MF5" s="80"/>
      <c r="MG5" s="80"/>
      <c r="MH5" s="80"/>
      <c r="MI5" s="80"/>
      <c r="MJ5" s="80"/>
      <c r="MK5" s="80"/>
      <c r="ML5" s="80"/>
      <c r="MM5" s="80"/>
      <c r="MN5" s="80"/>
      <c r="MO5" s="80"/>
      <c r="MP5" s="80"/>
      <c r="MQ5" s="80"/>
      <c r="MR5" s="80"/>
      <c r="MS5" s="80"/>
      <c r="MT5" s="80"/>
      <c r="MU5" s="80"/>
      <c r="MV5" s="80"/>
      <c r="MW5" s="80"/>
      <c r="MX5" s="80"/>
      <c r="MY5" s="80"/>
      <c r="MZ5" s="80"/>
      <c r="NA5" s="80"/>
      <c r="NB5" s="80"/>
      <c r="NC5" s="80"/>
      <c r="ND5" s="80"/>
      <c r="NE5" s="80"/>
      <c r="NF5" s="80"/>
      <c r="NG5" s="80"/>
      <c r="NH5" s="80"/>
      <c r="NI5" s="80"/>
      <c r="NJ5" s="80"/>
      <c r="NK5" s="80"/>
      <c r="NL5" s="80"/>
      <c r="NM5" s="80"/>
      <c r="NN5" s="80"/>
      <c r="NO5" s="80"/>
      <c r="NP5" s="80"/>
      <c r="NQ5" s="80"/>
      <c r="NR5" s="80"/>
      <c r="NS5" s="80"/>
      <c r="NT5" s="80"/>
      <c r="NU5" s="80"/>
      <c r="NV5" s="80"/>
      <c r="NW5" s="80"/>
      <c r="NX5" s="80"/>
      <c r="NY5" s="80"/>
      <c r="NZ5" s="80"/>
      <c r="OA5" s="80"/>
      <c r="OB5" s="80"/>
      <c r="OC5" s="80"/>
      <c r="OD5" s="80"/>
      <c r="OE5" s="80"/>
      <c r="OF5" s="80"/>
      <c r="OG5" s="80"/>
      <c r="OH5" s="80"/>
      <c r="OI5" s="80"/>
      <c r="OJ5" s="80"/>
      <c r="OK5" s="80"/>
      <c r="OL5" s="80"/>
      <c r="OM5" s="80"/>
      <c r="ON5" s="80"/>
      <c r="OO5" s="80"/>
      <c r="OP5" s="80"/>
      <c r="OQ5" s="80"/>
      <c r="OR5" s="80"/>
      <c r="OS5" s="80"/>
      <c r="OT5" s="80"/>
      <c r="OU5" s="80"/>
      <c r="OV5" s="80"/>
      <c r="OW5" s="80"/>
      <c r="OX5" s="80"/>
      <c r="OY5" s="80"/>
      <c r="OZ5" s="80"/>
      <c r="PA5" s="80"/>
      <c r="PB5" s="80"/>
      <c r="PC5" s="80"/>
      <c r="PD5" s="80"/>
      <c r="PE5" s="80"/>
      <c r="PF5" s="80"/>
      <c r="PG5" s="80"/>
      <c r="PH5" s="80"/>
      <c r="PI5" s="80"/>
      <c r="PJ5" s="80"/>
      <c r="PK5" s="80"/>
      <c r="PL5" s="80"/>
      <c r="PM5" s="80"/>
      <c r="PN5" s="80"/>
      <c r="PO5" s="80"/>
      <c r="PP5" s="80"/>
      <c r="PQ5" s="80"/>
      <c r="PR5" s="80"/>
      <c r="PS5" s="80"/>
      <c r="PT5" s="80"/>
      <c r="PU5" s="80"/>
      <c r="PV5" s="80"/>
      <c r="PW5" s="80"/>
      <c r="PX5" s="80"/>
      <c r="PY5" s="80"/>
      <c r="PZ5" s="80"/>
      <c r="QA5" s="80"/>
      <c r="QB5" s="80"/>
      <c r="QC5" s="80"/>
      <c r="QD5" s="80"/>
      <c r="QE5" s="80"/>
      <c r="QF5" s="80"/>
      <c r="QG5" s="80"/>
      <c r="QH5" s="80"/>
      <c r="QI5" s="80"/>
      <c r="QJ5" s="80"/>
      <c r="QK5" s="80"/>
      <c r="QL5" s="80"/>
      <c r="QM5" s="80"/>
      <c r="QN5" s="80"/>
      <c r="QO5" s="80"/>
      <c r="QP5" s="80"/>
      <c r="QQ5" s="80"/>
      <c r="QR5" s="80"/>
      <c r="QS5" s="80"/>
      <c r="QT5" s="80"/>
      <c r="QU5" s="80"/>
      <c r="QV5" s="80"/>
      <c r="QW5" s="80"/>
      <c r="QX5" s="80"/>
      <c r="QY5" s="80"/>
      <c r="QZ5" s="80"/>
      <c r="RA5" s="80"/>
      <c r="RB5" s="80"/>
      <c r="RC5" s="80"/>
      <c r="RD5" s="80"/>
      <c r="RE5" s="80"/>
      <c r="RF5" s="80"/>
      <c r="RG5" s="80"/>
      <c r="RH5" s="80"/>
      <c r="RI5" s="80"/>
      <c r="RJ5" s="80"/>
      <c r="RK5" s="80"/>
      <c r="RL5" s="80"/>
      <c r="RM5" s="80"/>
      <c r="RN5" s="80"/>
      <c r="RO5" s="80"/>
      <c r="RP5" s="80"/>
      <c r="RQ5" s="80"/>
      <c r="RR5" s="80"/>
      <c r="RS5" s="80"/>
      <c r="RT5" s="80"/>
      <c r="RU5" s="80"/>
      <c r="RV5" s="80"/>
      <c r="RW5" s="80"/>
      <c r="RX5" s="80"/>
      <c r="RY5" s="80"/>
      <c r="RZ5" s="80"/>
      <c r="SA5" s="80"/>
      <c r="SB5" s="80"/>
      <c r="SC5" s="80"/>
      <c r="SD5" s="80"/>
      <c r="SE5" s="80"/>
      <c r="SF5" s="80"/>
      <c r="SG5" s="80"/>
      <c r="SH5" s="80"/>
      <c r="SI5" s="80"/>
      <c r="SJ5" s="80"/>
      <c r="SK5" s="80"/>
      <c r="SL5" s="80"/>
      <c r="SM5" s="80"/>
      <c r="SN5" s="80"/>
      <c r="SO5" s="80"/>
      <c r="SP5" s="80"/>
      <c r="SQ5" s="80"/>
      <c r="SR5" s="80"/>
      <c r="SS5" s="80"/>
      <c r="ST5" s="80"/>
      <c r="SU5" s="80"/>
      <c r="SV5" s="80"/>
      <c r="SW5" s="80"/>
      <c r="SX5" s="80"/>
      <c r="SY5" s="80"/>
      <c r="SZ5" s="80"/>
      <c r="TA5" s="80"/>
      <c r="TB5" s="80"/>
      <c r="TC5" s="80"/>
      <c r="TD5" s="80"/>
      <c r="TE5" s="80"/>
      <c r="TF5" s="80"/>
      <c r="TG5" s="80"/>
      <c r="TH5" s="80"/>
      <c r="TI5" s="80"/>
      <c r="TJ5" s="80"/>
      <c r="TK5" s="80"/>
      <c r="TL5" s="80"/>
      <c r="TM5" s="80"/>
      <c r="TN5" s="80"/>
      <c r="TO5" s="80"/>
      <c r="TP5" s="80"/>
      <c r="TQ5" s="80"/>
      <c r="TR5" s="80"/>
      <c r="TS5" s="80"/>
      <c r="TT5" s="80"/>
      <c r="TU5" s="80"/>
      <c r="TV5" s="80"/>
      <c r="TW5" s="80"/>
      <c r="TX5" s="80"/>
      <c r="TY5" s="80"/>
      <c r="TZ5" s="80"/>
      <c r="UA5" s="80"/>
      <c r="UB5" s="80"/>
      <c r="UC5" s="80"/>
      <c r="UD5" s="80"/>
      <c r="UE5" s="80"/>
      <c r="UF5" s="80"/>
      <c r="UG5" s="80"/>
      <c r="UH5" s="80"/>
      <c r="UI5" s="80"/>
      <c r="UJ5" s="80"/>
      <c r="UK5" s="80"/>
      <c r="UL5" s="80"/>
      <c r="UM5" s="80"/>
      <c r="UN5" s="80"/>
      <c r="UO5" s="80"/>
      <c r="UP5" s="80"/>
      <c r="UQ5" s="80"/>
      <c r="UR5" s="80"/>
      <c r="US5" s="80"/>
      <c r="UT5" s="80"/>
      <c r="UU5" s="80"/>
      <c r="UV5" s="80"/>
      <c r="UW5" s="80"/>
      <c r="UX5" s="80"/>
      <c r="UY5" s="80"/>
      <c r="UZ5" s="80"/>
      <c r="VA5" s="80"/>
      <c r="VB5" s="80"/>
      <c r="VC5" s="80"/>
      <c r="VD5" s="80"/>
      <c r="VE5" s="80"/>
      <c r="VF5" s="80"/>
      <c r="VG5" s="80"/>
      <c r="VH5" s="80"/>
      <c r="VI5" s="80"/>
      <c r="VJ5" s="80"/>
      <c r="VK5" s="80"/>
      <c r="VL5" s="80"/>
      <c r="VM5" s="80"/>
      <c r="VN5" s="80"/>
      <c r="VO5" s="80"/>
      <c r="VP5" s="80"/>
      <c r="VQ5" s="80"/>
      <c r="VR5" s="80"/>
      <c r="VS5" s="80"/>
      <c r="VT5" s="80"/>
      <c r="VU5" s="80"/>
      <c r="VV5" s="80"/>
      <c r="VW5" s="80"/>
      <c r="VX5" s="80"/>
      <c r="VY5" s="80"/>
      <c r="VZ5" s="80"/>
      <c r="WA5" s="80"/>
      <c r="WB5" s="80"/>
      <c r="WC5" s="80"/>
      <c r="WD5" s="80"/>
      <c r="WE5" s="80"/>
      <c r="WF5" s="80"/>
      <c r="WG5" s="80"/>
      <c r="WH5" s="80"/>
      <c r="WI5" s="80"/>
      <c r="WJ5" s="80"/>
      <c r="WK5" s="80"/>
      <c r="WL5" s="80"/>
      <c r="WM5" s="80"/>
      <c r="WN5" s="80"/>
      <c r="WO5" s="80"/>
      <c r="WP5" s="80"/>
      <c r="WQ5" s="80"/>
      <c r="WR5" s="80"/>
      <c r="WS5" s="80"/>
      <c r="WT5" s="80"/>
      <c r="WU5" s="80"/>
      <c r="WV5" s="80"/>
      <c r="WW5" s="80"/>
      <c r="WX5" s="80"/>
      <c r="WY5" s="80"/>
      <c r="WZ5" s="80"/>
      <c r="XA5" s="80"/>
      <c r="XB5" s="80"/>
      <c r="XC5" s="80"/>
      <c r="XD5" s="80"/>
      <c r="XE5" s="80"/>
      <c r="XF5" s="80"/>
      <c r="XG5" s="80"/>
      <c r="XH5" s="80"/>
      <c r="XI5" s="80"/>
      <c r="XJ5" s="80"/>
      <c r="XK5" s="80"/>
      <c r="XL5" s="80"/>
      <c r="XM5" s="80"/>
      <c r="XN5" s="80"/>
      <c r="XO5" s="80"/>
      <c r="XP5" s="80"/>
      <c r="XQ5" s="80"/>
      <c r="XR5" s="80"/>
      <c r="XS5" s="80"/>
      <c r="XT5" s="80"/>
      <c r="XU5" s="80"/>
      <c r="XV5" s="80"/>
      <c r="XW5" s="80"/>
      <c r="XX5" s="80"/>
      <c r="XY5" s="80"/>
      <c r="XZ5" s="80"/>
      <c r="YA5" s="80"/>
      <c r="YB5" s="80"/>
      <c r="YC5" s="80"/>
      <c r="YD5" s="80"/>
      <c r="YE5" s="80"/>
      <c r="YF5" s="80"/>
      <c r="YG5" s="80"/>
      <c r="YH5" s="80"/>
      <c r="YI5" s="80"/>
      <c r="YJ5" s="80"/>
      <c r="YK5" s="80"/>
      <c r="YL5" s="80"/>
      <c r="YM5" s="80"/>
      <c r="YN5" s="80"/>
      <c r="YO5" s="80"/>
      <c r="YP5" s="80"/>
      <c r="YQ5" s="80"/>
      <c r="YR5" s="80"/>
      <c r="YS5" s="80"/>
      <c r="YT5" s="80"/>
      <c r="YU5" s="80"/>
      <c r="YV5" s="80"/>
      <c r="YW5" s="80"/>
      <c r="YX5" s="80"/>
      <c r="YY5" s="80"/>
      <c r="YZ5" s="80"/>
      <c r="ZA5" s="80"/>
      <c r="ZB5" s="80"/>
      <c r="ZC5" s="80"/>
      <c r="ZD5" s="80"/>
      <c r="ZE5" s="80"/>
      <c r="ZF5" s="80"/>
      <c r="ZG5" s="80"/>
      <c r="ZH5" s="80"/>
      <c r="ZI5" s="80"/>
      <c r="ZJ5" s="80"/>
      <c r="ZK5" s="80"/>
      <c r="ZL5" s="80"/>
      <c r="ZM5" s="80"/>
      <c r="ZN5" s="80"/>
      <c r="ZO5" s="80"/>
      <c r="ZP5" s="80"/>
      <c r="ZQ5" s="80"/>
      <c r="ZR5" s="80"/>
      <c r="ZS5" s="80"/>
      <c r="ZT5" s="80"/>
      <c r="ZU5" s="80"/>
      <c r="ZV5" s="80"/>
      <c r="ZW5" s="80"/>
      <c r="ZX5" s="80"/>
      <c r="ZY5" s="80"/>
      <c r="ZZ5" s="80"/>
      <c r="AAA5" s="80"/>
      <c r="AAB5" s="80"/>
      <c r="AAC5" s="80"/>
      <c r="AAD5" s="80"/>
      <c r="AAE5" s="80"/>
      <c r="AAF5" s="80"/>
      <c r="AAG5" s="80"/>
      <c r="AAH5" s="80"/>
      <c r="AAI5" s="80"/>
      <c r="AAJ5" s="80"/>
      <c r="AAK5" s="80"/>
      <c r="AAL5" s="80"/>
      <c r="AAM5" s="80"/>
      <c r="AAN5" s="80"/>
      <c r="AAO5" s="80"/>
      <c r="AAP5" s="80"/>
      <c r="AAQ5" s="80"/>
      <c r="AAR5" s="80"/>
      <c r="AAS5" s="80"/>
      <c r="AAT5" s="80"/>
      <c r="AAU5" s="80"/>
      <c r="AAV5" s="80"/>
      <c r="AAW5" s="80"/>
      <c r="AAX5" s="80"/>
      <c r="AAY5" s="80"/>
      <c r="AAZ5" s="80"/>
      <c r="ABA5" s="80"/>
      <c r="ABB5" s="80"/>
      <c r="ABC5" s="80"/>
      <c r="ABD5" s="80"/>
      <c r="ABE5" s="80"/>
      <c r="ABF5" s="80"/>
      <c r="ABG5" s="80"/>
      <c r="ABH5" s="80"/>
      <c r="ABI5" s="80"/>
      <c r="ABJ5" s="80"/>
      <c r="ABK5" s="80"/>
      <c r="ABL5" s="80"/>
      <c r="ABM5" s="80"/>
      <c r="ABN5" s="80"/>
      <c r="ABO5" s="80"/>
      <c r="ABP5" s="80"/>
      <c r="ABQ5" s="80"/>
      <c r="ABR5" s="80"/>
      <c r="ABS5" s="80"/>
      <c r="ABT5" s="80"/>
      <c r="ABU5" s="80"/>
      <c r="ABV5" s="80"/>
      <c r="ABW5" s="80"/>
      <c r="ABX5" s="80"/>
      <c r="ABY5" s="80"/>
      <c r="ABZ5" s="80"/>
      <c r="ACA5" s="80"/>
      <c r="ACB5" s="80"/>
      <c r="ACC5" s="80"/>
      <c r="ACD5" s="80"/>
      <c r="ACE5" s="80"/>
      <c r="ACF5" s="80"/>
      <c r="ACG5" s="80"/>
      <c r="ACH5" s="80"/>
      <c r="ACI5" s="80"/>
      <c r="ACJ5" s="80"/>
      <c r="ACK5" s="80"/>
      <c r="ACL5" s="80"/>
      <c r="ACM5" s="80"/>
      <c r="ACN5" s="80"/>
      <c r="ACO5" s="80"/>
      <c r="ACP5" s="80"/>
      <c r="ACQ5" s="80"/>
      <c r="ACR5" s="80"/>
      <c r="ACS5" s="80"/>
      <c r="ACT5" s="80"/>
      <c r="ACU5" s="80"/>
      <c r="ACV5" s="80"/>
      <c r="ACW5" s="80"/>
      <c r="ACX5" s="80"/>
      <c r="ACY5" s="80"/>
      <c r="ACZ5" s="80"/>
      <c r="ADA5" s="80"/>
      <c r="ADB5" s="80"/>
      <c r="ADC5" s="80"/>
      <c r="ADD5" s="80"/>
      <c r="ADE5" s="80"/>
      <c r="ADF5" s="80"/>
      <c r="ADG5" s="80"/>
      <c r="ADH5" s="80"/>
      <c r="ADI5" s="80"/>
      <c r="ADJ5" s="80"/>
      <c r="ADK5" s="80"/>
      <c r="ADL5" s="80"/>
      <c r="ADM5" s="80"/>
      <c r="ADN5" s="80"/>
      <c r="ADO5" s="80"/>
      <c r="ADP5" s="80"/>
      <c r="ADQ5" s="80"/>
      <c r="ADR5" s="80"/>
      <c r="ADS5" s="80"/>
      <c r="ADT5" s="80"/>
      <c r="ADU5" s="80"/>
      <c r="ADV5" s="80"/>
      <c r="ADW5" s="80"/>
      <c r="ADX5" s="80"/>
      <c r="ADY5" s="80"/>
      <c r="ADZ5" s="80"/>
      <c r="AEA5" s="80"/>
      <c r="AEB5" s="80"/>
      <c r="AEC5" s="80"/>
      <c r="AED5" s="80"/>
      <c r="AEE5" s="80"/>
      <c r="AEF5" s="80"/>
      <c r="AEG5" s="80"/>
      <c r="AEH5" s="80"/>
      <c r="AEI5" s="80"/>
      <c r="AEJ5" s="80"/>
      <c r="AEK5" s="80"/>
      <c r="AEL5" s="80"/>
      <c r="AEM5" s="80"/>
      <c r="AEN5" s="80"/>
      <c r="AEO5" s="80"/>
      <c r="AEP5" s="80"/>
      <c r="AEQ5" s="80"/>
      <c r="AER5" s="80"/>
      <c r="AES5" s="80"/>
      <c r="AET5" s="80"/>
      <c r="AEU5" s="80"/>
      <c r="AEV5" s="80"/>
      <c r="AEW5" s="80"/>
      <c r="AEX5" s="80"/>
      <c r="AEY5" s="80"/>
      <c r="AEZ5" s="80"/>
      <c r="AFA5" s="80"/>
      <c r="AFB5" s="80"/>
      <c r="AFC5" s="80"/>
      <c r="AFD5" s="80"/>
      <c r="AFE5" s="80"/>
      <c r="AFF5" s="80"/>
      <c r="AFG5" s="80"/>
      <c r="AFH5" s="80"/>
      <c r="AFI5" s="80"/>
      <c r="AFJ5" s="80"/>
      <c r="AFK5" s="80"/>
      <c r="AFL5" s="80"/>
      <c r="AFM5" s="80"/>
      <c r="AFN5" s="80"/>
      <c r="AFO5" s="80"/>
      <c r="AFP5" s="80"/>
      <c r="AFQ5" s="80"/>
      <c r="AFR5" s="80"/>
      <c r="AFS5" s="80"/>
      <c r="AFT5" s="80"/>
      <c r="AFU5" s="80"/>
      <c r="AFV5" s="80"/>
      <c r="AFW5" s="80"/>
      <c r="AFX5" s="80"/>
      <c r="AFY5" s="80"/>
      <c r="AFZ5" s="80"/>
      <c r="AGA5" s="80"/>
      <c r="AGB5" s="80"/>
      <c r="AGC5" s="80"/>
      <c r="AGD5" s="80"/>
      <c r="AGE5" s="80"/>
      <c r="AGF5" s="80"/>
      <c r="AGG5" s="80"/>
      <c r="AGH5" s="80"/>
      <c r="AGI5" s="80"/>
      <c r="AGJ5" s="80"/>
      <c r="AGK5" s="80"/>
      <c r="AGL5" s="80"/>
      <c r="AGM5" s="80"/>
      <c r="AGN5" s="80"/>
      <c r="AGO5" s="80"/>
      <c r="AGP5" s="80"/>
      <c r="AGQ5" s="80"/>
      <c r="AGR5" s="80"/>
      <c r="AGS5" s="80"/>
      <c r="AGT5" s="80"/>
      <c r="AGU5" s="80"/>
      <c r="AGV5" s="80"/>
      <c r="AGW5" s="80"/>
      <c r="AGX5" s="80"/>
      <c r="AGY5" s="80"/>
      <c r="AGZ5" s="80"/>
      <c r="AHA5" s="80"/>
      <c r="AHB5" s="80"/>
      <c r="AHC5" s="80"/>
      <c r="AHD5" s="80"/>
      <c r="AHE5" s="80"/>
      <c r="AHF5" s="80"/>
      <c r="AHG5" s="80"/>
      <c r="AHH5" s="80"/>
      <c r="AHI5" s="80"/>
      <c r="AHJ5" s="80"/>
      <c r="AHK5" s="80"/>
      <c r="AHL5" s="80"/>
      <c r="AHM5" s="80"/>
      <c r="AHN5" s="80"/>
      <c r="AHO5" s="80"/>
      <c r="AHP5" s="80"/>
      <c r="AHQ5" s="80"/>
      <c r="AHR5" s="80"/>
      <c r="AHS5" s="80"/>
      <c r="AHT5" s="80"/>
      <c r="AHU5" s="80"/>
      <c r="AHV5" s="80"/>
      <c r="AHW5" s="80"/>
      <c r="AHX5" s="80"/>
      <c r="AHY5" s="80"/>
      <c r="AHZ5" s="80"/>
      <c r="AIA5" s="80"/>
      <c r="AIB5" s="80"/>
      <c r="AIC5" s="80"/>
      <c r="AID5" s="80"/>
      <c r="AIE5" s="80"/>
      <c r="AIF5" s="80"/>
      <c r="AIG5" s="80"/>
      <c r="AIH5" s="80"/>
      <c r="AII5" s="80"/>
      <c r="AIJ5" s="80"/>
      <c r="AIK5" s="80"/>
      <c r="AIL5" s="80"/>
      <c r="AIM5" s="80"/>
      <c r="AIN5" s="80"/>
      <c r="AIO5" s="80"/>
      <c r="AIP5" s="80"/>
      <c r="AIQ5" s="80"/>
      <c r="AIR5" s="80"/>
      <c r="AIS5" s="80"/>
      <c r="AIT5" s="80"/>
      <c r="AIU5" s="80"/>
      <c r="AIV5" s="80"/>
      <c r="AIW5" s="80"/>
      <c r="AIX5" s="80"/>
      <c r="AIY5" s="80"/>
      <c r="AIZ5" s="80"/>
      <c r="AJA5" s="80"/>
      <c r="AJB5" s="80"/>
      <c r="AJC5" s="80"/>
      <c r="AJD5" s="80"/>
      <c r="AJE5" s="80"/>
      <c r="AJF5" s="80"/>
      <c r="AJG5" s="80"/>
      <c r="AJH5" s="80"/>
      <c r="AJI5" s="80"/>
      <c r="AJJ5" s="80"/>
      <c r="AJK5" s="80"/>
      <c r="AJL5" s="80"/>
      <c r="AJM5" s="80"/>
      <c r="AJN5" s="80"/>
      <c r="AJO5" s="80"/>
      <c r="AJP5" s="80"/>
      <c r="AJQ5" s="80"/>
      <c r="AJR5" s="80"/>
      <c r="AJS5" s="80"/>
      <c r="AJT5" s="80"/>
      <c r="AJU5" s="80"/>
      <c r="AJV5" s="80"/>
      <c r="AJW5" s="80"/>
      <c r="AJX5" s="80"/>
      <c r="AJY5" s="80"/>
      <c r="AJZ5" s="80"/>
      <c r="AKA5" s="80"/>
      <c r="AKB5" s="80"/>
      <c r="AKC5" s="80"/>
      <c r="AKD5" s="80"/>
      <c r="AKE5" s="80"/>
      <c r="AKF5" s="80"/>
      <c r="AKG5" s="80"/>
      <c r="AKH5" s="80"/>
      <c r="AKI5" s="80"/>
      <c r="AKJ5" s="80"/>
      <c r="AKK5" s="80"/>
      <c r="AKL5" s="80"/>
      <c r="AKM5" s="80"/>
      <c r="AKN5" s="80"/>
      <c r="AKO5" s="80"/>
      <c r="AKP5" s="80"/>
      <c r="AKQ5" s="80"/>
      <c r="AKR5" s="80"/>
      <c r="AKS5" s="80"/>
      <c r="AKT5" s="80"/>
      <c r="AKU5" s="80"/>
      <c r="AKV5" s="80"/>
      <c r="AKW5" s="80"/>
      <c r="AKX5" s="80"/>
      <c r="AKY5" s="80"/>
      <c r="AKZ5" s="80"/>
      <c r="ALA5" s="80"/>
      <c r="ALB5" s="80"/>
      <c r="ALC5" s="80"/>
      <c r="ALD5" s="80"/>
      <c r="ALE5" s="80"/>
      <c r="ALF5" s="80"/>
      <c r="ALG5" s="80"/>
      <c r="ALH5" s="80"/>
      <c r="ALI5" s="80"/>
      <c r="ALJ5" s="80"/>
      <c r="ALK5" s="80"/>
      <c r="ALL5" s="80"/>
      <c r="ALM5" s="80"/>
      <c r="ALN5" s="80"/>
      <c r="ALO5" s="80"/>
      <c r="ALP5" s="80"/>
      <c r="ALQ5" s="80"/>
      <c r="ALR5" s="80"/>
      <c r="ALS5" s="80"/>
      <c r="ALT5" s="80"/>
      <c r="ALU5" s="80"/>
      <c r="ALV5" s="80"/>
      <c r="ALW5" s="80"/>
      <c r="ALX5" s="80"/>
      <c r="ALY5" s="80"/>
      <c r="ALZ5" s="80"/>
      <c r="AMA5" s="80"/>
      <c r="AMB5" s="80"/>
      <c r="AMC5" s="80"/>
      <c r="AMD5" s="80"/>
      <c r="AME5" s="80"/>
      <c r="AMF5" s="80"/>
      <c r="AMG5" s="80"/>
      <c r="AMH5" s="80"/>
    </row>
    <row r="6" spans="1:1023" hidden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  <c r="IW6" s="80"/>
      <c r="IX6" s="80"/>
      <c r="IY6" s="80"/>
      <c r="IZ6" s="80"/>
      <c r="JA6" s="80"/>
      <c r="JB6" s="80"/>
      <c r="JC6" s="80"/>
      <c r="JD6" s="80"/>
      <c r="JE6" s="80"/>
      <c r="JF6" s="80"/>
      <c r="JG6" s="80"/>
      <c r="JH6" s="80"/>
      <c r="JI6" s="80"/>
      <c r="JJ6" s="80"/>
      <c r="JK6" s="80"/>
      <c r="JL6" s="80"/>
      <c r="JM6" s="80"/>
      <c r="JN6" s="80"/>
      <c r="JO6" s="80"/>
      <c r="JP6" s="80"/>
      <c r="JQ6" s="80"/>
      <c r="JR6" s="80"/>
      <c r="JS6" s="80"/>
      <c r="JT6" s="80"/>
      <c r="JU6" s="80"/>
      <c r="JV6" s="80"/>
      <c r="JW6" s="80"/>
      <c r="JX6" s="80"/>
      <c r="JY6" s="80"/>
      <c r="JZ6" s="80"/>
      <c r="KA6" s="80"/>
      <c r="KB6" s="80"/>
      <c r="KC6" s="80"/>
      <c r="KD6" s="80"/>
      <c r="KE6" s="80"/>
      <c r="KF6" s="80"/>
      <c r="KG6" s="80"/>
      <c r="KH6" s="80"/>
      <c r="KI6" s="80"/>
      <c r="KJ6" s="80"/>
      <c r="KK6" s="80"/>
      <c r="KL6" s="80"/>
      <c r="KM6" s="80"/>
      <c r="KN6" s="80"/>
      <c r="KO6" s="80"/>
      <c r="KP6" s="80"/>
      <c r="KQ6" s="80"/>
      <c r="KR6" s="80"/>
      <c r="KS6" s="80"/>
      <c r="KT6" s="80"/>
      <c r="KU6" s="80"/>
      <c r="KV6" s="80"/>
      <c r="KW6" s="80"/>
      <c r="KX6" s="80"/>
      <c r="KY6" s="80"/>
      <c r="KZ6" s="80"/>
      <c r="LA6" s="80"/>
      <c r="LB6" s="80"/>
      <c r="LC6" s="80"/>
      <c r="LD6" s="80"/>
      <c r="LE6" s="80"/>
      <c r="LF6" s="80"/>
      <c r="LG6" s="80"/>
      <c r="LH6" s="80"/>
      <c r="LI6" s="80"/>
      <c r="LJ6" s="80"/>
      <c r="LK6" s="80"/>
      <c r="LL6" s="80"/>
      <c r="LM6" s="80"/>
      <c r="LN6" s="80"/>
      <c r="LO6" s="80"/>
      <c r="LP6" s="80"/>
      <c r="LQ6" s="80"/>
      <c r="LR6" s="80"/>
      <c r="LS6" s="80"/>
      <c r="LT6" s="80"/>
      <c r="LU6" s="80"/>
      <c r="LV6" s="80"/>
      <c r="LW6" s="80"/>
      <c r="LX6" s="80"/>
      <c r="LY6" s="80"/>
      <c r="LZ6" s="80"/>
      <c r="MA6" s="80"/>
      <c r="MB6" s="80"/>
      <c r="MC6" s="80"/>
      <c r="MD6" s="80"/>
      <c r="ME6" s="80"/>
      <c r="MF6" s="80"/>
      <c r="MG6" s="80"/>
      <c r="MH6" s="80"/>
      <c r="MI6" s="80"/>
      <c r="MJ6" s="80"/>
      <c r="MK6" s="80"/>
      <c r="ML6" s="80"/>
      <c r="MM6" s="80"/>
      <c r="MN6" s="80"/>
      <c r="MO6" s="80"/>
      <c r="MP6" s="80"/>
      <c r="MQ6" s="80"/>
      <c r="MR6" s="80"/>
      <c r="MS6" s="80"/>
      <c r="MT6" s="80"/>
      <c r="MU6" s="80"/>
      <c r="MV6" s="80"/>
      <c r="MW6" s="80"/>
      <c r="MX6" s="80"/>
      <c r="MY6" s="80"/>
      <c r="MZ6" s="80"/>
      <c r="NA6" s="80"/>
      <c r="NB6" s="80"/>
      <c r="NC6" s="80"/>
      <c r="ND6" s="80"/>
      <c r="NE6" s="80"/>
      <c r="NF6" s="80"/>
      <c r="NG6" s="80"/>
      <c r="NH6" s="80"/>
      <c r="NI6" s="80"/>
      <c r="NJ6" s="80"/>
      <c r="NK6" s="80"/>
      <c r="NL6" s="80"/>
      <c r="NM6" s="80"/>
      <c r="NN6" s="80"/>
      <c r="NO6" s="80"/>
      <c r="NP6" s="80"/>
      <c r="NQ6" s="80"/>
      <c r="NR6" s="80"/>
      <c r="NS6" s="80"/>
      <c r="NT6" s="80"/>
      <c r="NU6" s="80"/>
      <c r="NV6" s="80"/>
      <c r="NW6" s="80"/>
      <c r="NX6" s="80"/>
      <c r="NY6" s="80"/>
      <c r="NZ6" s="80"/>
      <c r="OA6" s="80"/>
      <c r="OB6" s="80"/>
      <c r="OC6" s="80"/>
      <c r="OD6" s="80"/>
      <c r="OE6" s="80"/>
      <c r="OF6" s="80"/>
      <c r="OG6" s="80"/>
      <c r="OH6" s="80"/>
      <c r="OI6" s="80"/>
      <c r="OJ6" s="80"/>
      <c r="OK6" s="80"/>
      <c r="OL6" s="80"/>
      <c r="OM6" s="80"/>
      <c r="ON6" s="80"/>
      <c r="OO6" s="80"/>
      <c r="OP6" s="80"/>
      <c r="OQ6" s="80"/>
      <c r="OR6" s="80"/>
      <c r="OS6" s="80"/>
      <c r="OT6" s="80"/>
      <c r="OU6" s="80"/>
      <c r="OV6" s="80"/>
      <c r="OW6" s="80"/>
      <c r="OX6" s="80"/>
      <c r="OY6" s="80"/>
      <c r="OZ6" s="80"/>
      <c r="PA6" s="80"/>
      <c r="PB6" s="80"/>
      <c r="PC6" s="80"/>
      <c r="PD6" s="80"/>
      <c r="PE6" s="80"/>
      <c r="PF6" s="80"/>
      <c r="PG6" s="80"/>
      <c r="PH6" s="80"/>
      <c r="PI6" s="80"/>
      <c r="PJ6" s="80"/>
      <c r="PK6" s="80"/>
      <c r="PL6" s="80"/>
      <c r="PM6" s="80"/>
      <c r="PN6" s="80"/>
      <c r="PO6" s="80"/>
      <c r="PP6" s="80"/>
      <c r="PQ6" s="80"/>
      <c r="PR6" s="80"/>
      <c r="PS6" s="80"/>
      <c r="PT6" s="80"/>
      <c r="PU6" s="80"/>
      <c r="PV6" s="80"/>
      <c r="PW6" s="80"/>
      <c r="PX6" s="80"/>
      <c r="PY6" s="80"/>
      <c r="PZ6" s="80"/>
      <c r="QA6" s="80"/>
      <c r="QB6" s="80"/>
      <c r="QC6" s="80"/>
      <c r="QD6" s="80"/>
      <c r="QE6" s="80"/>
      <c r="QF6" s="80"/>
      <c r="QG6" s="80"/>
      <c r="QH6" s="80"/>
      <c r="QI6" s="80"/>
      <c r="QJ6" s="80"/>
      <c r="QK6" s="80"/>
      <c r="QL6" s="80"/>
      <c r="QM6" s="80"/>
      <c r="QN6" s="80"/>
      <c r="QO6" s="80"/>
      <c r="QP6" s="80"/>
      <c r="QQ6" s="80"/>
      <c r="QR6" s="80"/>
      <c r="QS6" s="80"/>
      <c r="QT6" s="80"/>
      <c r="QU6" s="80"/>
      <c r="QV6" s="80"/>
      <c r="QW6" s="80"/>
      <c r="QX6" s="80"/>
      <c r="QY6" s="80"/>
      <c r="QZ6" s="80"/>
      <c r="RA6" s="80"/>
      <c r="RB6" s="80"/>
      <c r="RC6" s="80"/>
      <c r="RD6" s="80"/>
      <c r="RE6" s="80"/>
      <c r="RF6" s="80"/>
      <c r="RG6" s="80"/>
      <c r="RH6" s="80"/>
      <c r="RI6" s="80"/>
      <c r="RJ6" s="80"/>
      <c r="RK6" s="80"/>
      <c r="RL6" s="80"/>
      <c r="RM6" s="80"/>
      <c r="RN6" s="80"/>
      <c r="RO6" s="80"/>
      <c r="RP6" s="80"/>
      <c r="RQ6" s="80"/>
      <c r="RR6" s="80"/>
      <c r="RS6" s="80"/>
      <c r="RT6" s="80"/>
      <c r="RU6" s="80"/>
      <c r="RV6" s="80"/>
      <c r="RW6" s="80"/>
      <c r="RX6" s="80"/>
      <c r="RY6" s="80"/>
      <c r="RZ6" s="80"/>
      <c r="SA6" s="80"/>
      <c r="SB6" s="80"/>
      <c r="SC6" s="80"/>
      <c r="SD6" s="80"/>
      <c r="SE6" s="80"/>
      <c r="SF6" s="80"/>
      <c r="SG6" s="80"/>
      <c r="SH6" s="80"/>
      <c r="SI6" s="80"/>
      <c r="SJ6" s="80"/>
      <c r="SK6" s="80"/>
      <c r="SL6" s="80"/>
      <c r="SM6" s="80"/>
      <c r="SN6" s="80"/>
      <c r="SO6" s="80"/>
      <c r="SP6" s="80"/>
      <c r="SQ6" s="80"/>
      <c r="SR6" s="80"/>
      <c r="SS6" s="80"/>
      <c r="ST6" s="80"/>
      <c r="SU6" s="80"/>
      <c r="SV6" s="80"/>
      <c r="SW6" s="80"/>
      <c r="SX6" s="80"/>
      <c r="SY6" s="80"/>
      <c r="SZ6" s="80"/>
      <c r="TA6" s="80"/>
      <c r="TB6" s="80"/>
      <c r="TC6" s="80"/>
      <c r="TD6" s="80"/>
      <c r="TE6" s="80"/>
      <c r="TF6" s="80"/>
      <c r="TG6" s="80"/>
      <c r="TH6" s="80"/>
      <c r="TI6" s="80"/>
      <c r="TJ6" s="80"/>
      <c r="TK6" s="80"/>
      <c r="TL6" s="80"/>
      <c r="TM6" s="80"/>
      <c r="TN6" s="80"/>
      <c r="TO6" s="80"/>
      <c r="TP6" s="80"/>
      <c r="TQ6" s="80"/>
      <c r="TR6" s="80"/>
      <c r="TS6" s="80"/>
      <c r="TT6" s="80"/>
      <c r="TU6" s="80"/>
      <c r="TV6" s="80"/>
      <c r="TW6" s="80"/>
      <c r="TX6" s="80"/>
      <c r="TY6" s="80"/>
      <c r="TZ6" s="80"/>
      <c r="UA6" s="80"/>
      <c r="UB6" s="80"/>
      <c r="UC6" s="80"/>
      <c r="UD6" s="80"/>
      <c r="UE6" s="80"/>
      <c r="UF6" s="80"/>
      <c r="UG6" s="80"/>
      <c r="UH6" s="80"/>
      <c r="UI6" s="80"/>
      <c r="UJ6" s="80"/>
      <c r="UK6" s="80"/>
      <c r="UL6" s="80"/>
      <c r="UM6" s="80"/>
      <c r="UN6" s="80"/>
      <c r="UO6" s="80"/>
      <c r="UP6" s="80"/>
      <c r="UQ6" s="80"/>
      <c r="UR6" s="80"/>
      <c r="US6" s="80"/>
      <c r="UT6" s="80"/>
      <c r="UU6" s="80"/>
      <c r="UV6" s="80"/>
      <c r="UW6" s="80"/>
      <c r="UX6" s="80"/>
      <c r="UY6" s="80"/>
      <c r="UZ6" s="80"/>
      <c r="VA6" s="80"/>
      <c r="VB6" s="80"/>
      <c r="VC6" s="80"/>
      <c r="VD6" s="80"/>
      <c r="VE6" s="80"/>
      <c r="VF6" s="80"/>
      <c r="VG6" s="80"/>
      <c r="VH6" s="80"/>
      <c r="VI6" s="80"/>
      <c r="VJ6" s="80"/>
      <c r="VK6" s="80"/>
      <c r="VL6" s="80"/>
      <c r="VM6" s="80"/>
      <c r="VN6" s="80"/>
      <c r="VO6" s="80"/>
      <c r="VP6" s="80"/>
      <c r="VQ6" s="80"/>
      <c r="VR6" s="80"/>
      <c r="VS6" s="80"/>
      <c r="VT6" s="80"/>
      <c r="VU6" s="80"/>
      <c r="VV6" s="80"/>
      <c r="VW6" s="80"/>
      <c r="VX6" s="80"/>
      <c r="VY6" s="80"/>
      <c r="VZ6" s="80"/>
      <c r="WA6" s="80"/>
      <c r="WB6" s="80"/>
      <c r="WC6" s="80"/>
      <c r="WD6" s="80"/>
      <c r="WE6" s="80"/>
      <c r="WF6" s="80"/>
      <c r="WG6" s="80"/>
      <c r="WH6" s="80"/>
      <c r="WI6" s="80"/>
      <c r="WJ6" s="80"/>
      <c r="WK6" s="80"/>
      <c r="WL6" s="80"/>
      <c r="WM6" s="80"/>
      <c r="WN6" s="80"/>
      <c r="WO6" s="80"/>
      <c r="WP6" s="80"/>
      <c r="WQ6" s="80"/>
      <c r="WR6" s="80"/>
      <c r="WS6" s="80"/>
      <c r="WT6" s="80"/>
      <c r="WU6" s="80"/>
      <c r="WV6" s="80"/>
      <c r="WW6" s="80"/>
      <c r="WX6" s="80"/>
      <c r="WY6" s="80"/>
      <c r="WZ6" s="80"/>
      <c r="XA6" s="80"/>
      <c r="XB6" s="80"/>
      <c r="XC6" s="80"/>
      <c r="XD6" s="80"/>
      <c r="XE6" s="80"/>
      <c r="XF6" s="80"/>
      <c r="XG6" s="80"/>
      <c r="XH6" s="80"/>
      <c r="XI6" s="80"/>
      <c r="XJ6" s="80"/>
      <c r="XK6" s="80"/>
      <c r="XL6" s="80"/>
      <c r="XM6" s="80"/>
      <c r="XN6" s="80"/>
      <c r="XO6" s="80"/>
      <c r="XP6" s="80"/>
      <c r="XQ6" s="80"/>
      <c r="XR6" s="80"/>
      <c r="XS6" s="80"/>
      <c r="XT6" s="80"/>
      <c r="XU6" s="80"/>
      <c r="XV6" s="80"/>
      <c r="XW6" s="80"/>
      <c r="XX6" s="80"/>
      <c r="XY6" s="80"/>
      <c r="XZ6" s="80"/>
      <c r="YA6" s="80"/>
      <c r="YB6" s="80"/>
      <c r="YC6" s="80"/>
      <c r="YD6" s="80"/>
      <c r="YE6" s="80"/>
      <c r="YF6" s="80"/>
      <c r="YG6" s="80"/>
      <c r="YH6" s="80"/>
      <c r="YI6" s="80"/>
      <c r="YJ6" s="80"/>
      <c r="YK6" s="80"/>
      <c r="YL6" s="80"/>
      <c r="YM6" s="80"/>
      <c r="YN6" s="80"/>
      <c r="YO6" s="80"/>
      <c r="YP6" s="80"/>
      <c r="YQ6" s="80"/>
      <c r="YR6" s="80"/>
      <c r="YS6" s="80"/>
      <c r="YT6" s="80"/>
      <c r="YU6" s="80"/>
      <c r="YV6" s="80"/>
      <c r="YW6" s="80"/>
      <c r="YX6" s="80"/>
      <c r="YY6" s="80"/>
      <c r="YZ6" s="80"/>
      <c r="ZA6" s="80"/>
      <c r="ZB6" s="80"/>
      <c r="ZC6" s="80"/>
      <c r="ZD6" s="80"/>
      <c r="ZE6" s="80"/>
      <c r="ZF6" s="80"/>
      <c r="ZG6" s="80"/>
      <c r="ZH6" s="80"/>
      <c r="ZI6" s="80"/>
      <c r="ZJ6" s="80"/>
      <c r="ZK6" s="80"/>
      <c r="ZL6" s="80"/>
      <c r="ZM6" s="80"/>
      <c r="ZN6" s="80"/>
      <c r="ZO6" s="80"/>
      <c r="ZP6" s="80"/>
      <c r="ZQ6" s="80"/>
      <c r="ZR6" s="80"/>
      <c r="ZS6" s="80"/>
      <c r="ZT6" s="80"/>
      <c r="ZU6" s="80"/>
      <c r="ZV6" s="80"/>
      <c r="ZW6" s="80"/>
      <c r="ZX6" s="80"/>
      <c r="ZY6" s="80"/>
      <c r="ZZ6" s="80"/>
      <c r="AAA6" s="80"/>
      <c r="AAB6" s="80"/>
      <c r="AAC6" s="80"/>
      <c r="AAD6" s="80"/>
      <c r="AAE6" s="80"/>
      <c r="AAF6" s="80"/>
      <c r="AAG6" s="80"/>
      <c r="AAH6" s="80"/>
      <c r="AAI6" s="80"/>
      <c r="AAJ6" s="80"/>
      <c r="AAK6" s="80"/>
      <c r="AAL6" s="80"/>
      <c r="AAM6" s="80"/>
      <c r="AAN6" s="80"/>
      <c r="AAO6" s="80"/>
      <c r="AAP6" s="80"/>
      <c r="AAQ6" s="80"/>
      <c r="AAR6" s="80"/>
      <c r="AAS6" s="80"/>
      <c r="AAT6" s="80"/>
      <c r="AAU6" s="80"/>
      <c r="AAV6" s="80"/>
      <c r="AAW6" s="80"/>
      <c r="AAX6" s="80"/>
      <c r="AAY6" s="80"/>
      <c r="AAZ6" s="80"/>
      <c r="ABA6" s="80"/>
      <c r="ABB6" s="80"/>
      <c r="ABC6" s="80"/>
      <c r="ABD6" s="80"/>
      <c r="ABE6" s="80"/>
      <c r="ABF6" s="80"/>
      <c r="ABG6" s="80"/>
      <c r="ABH6" s="80"/>
      <c r="ABI6" s="80"/>
      <c r="ABJ6" s="80"/>
      <c r="ABK6" s="80"/>
      <c r="ABL6" s="80"/>
      <c r="ABM6" s="80"/>
      <c r="ABN6" s="80"/>
      <c r="ABO6" s="80"/>
      <c r="ABP6" s="80"/>
      <c r="ABQ6" s="80"/>
      <c r="ABR6" s="80"/>
      <c r="ABS6" s="80"/>
      <c r="ABT6" s="80"/>
      <c r="ABU6" s="80"/>
      <c r="ABV6" s="80"/>
      <c r="ABW6" s="80"/>
      <c r="ABX6" s="80"/>
      <c r="ABY6" s="80"/>
      <c r="ABZ6" s="80"/>
      <c r="ACA6" s="80"/>
      <c r="ACB6" s="80"/>
      <c r="ACC6" s="80"/>
      <c r="ACD6" s="80"/>
      <c r="ACE6" s="80"/>
      <c r="ACF6" s="80"/>
      <c r="ACG6" s="80"/>
      <c r="ACH6" s="80"/>
      <c r="ACI6" s="80"/>
      <c r="ACJ6" s="80"/>
      <c r="ACK6" s="80"/>
      <c r="ACL6" s="80"/>
      <c r="ACM6" s="80"/>
      <c r="ACN6" s="80"/>
      <c r="ACO6" s="80"/>
      <c r="ACP6" s="80"/>
      <c r="ACQ6" s="80"/>
      <c r="ACR6" s="80"/>
      <c r="ACS6" s="80"/>
      <c r="ACT6" s="80"/>
      <c r="ACU6" s="80"/>
      <c r="ACV6" s="80"/>
      <c r="ACW6" s="80"/>
      <c r="ACX6" s="80"/>
      <c r="ACY6" s="80"/>
      <c r="ACZ6" s="80"/>
      <c r="ADA6" s="80"/>
      <c r="ADB6" s="80"/>
      <c r="ADC6" s="80"/>
      <c r="ADD6" s="80"/>
      <c r="ADE6" s="80"/>
      <c r="ADF6" s="80"/>
      <c r="ADG6" s="80"/>
      <c r="ADH6" s="80"/>
      <c r="ADI6" s="80"/>
      <c r="ADJ6" s="80"/>
      <c r="ADK6" s="80"/>
      <c r="ADL6" s="80"/>
      <c r="ADM6" s="80"/>
      <c r="ADN6" s="80"/>
      <c r="ADO6" s="80"/>
      <c r="ADP6" s="80"/>
      <c r="ADQ6" s="80"/>
      <c r="ADR6" s="80"/>
      <c r="ADS6" s="80"/>
      <c r="ADT6" s="80"/>
      <c r="ADU6" s="80"/>
      <c r="ADV6" s="80"/>
      <c r="ADW6" s="80"/>
      <c r="ADX6" s="80"/>
      <c r="ADY6" s="80"/>
      <c r="ADZ6" s="80"/>
      <c r="AEA6" s="80"/>
      <c r="AEB6" s="80"/>
      <c r="AEC6" s="80"/>
      <c r="AED6" s="80"/>
      <c r="AEE6" s="80"/>
      <c r="AEF6" s="80"/>
      <c r="AEG6" s="80"/>
      <c r="AEH6" s="80"/>
      <c r="AEI6" s="80"/>
      <c r="AEJ6" s="80"/>
      <c r="AEK6" s="80"/>
      <c r="AEL6" s="80"/>
      <c r="AEM6" s="80"/>
      <c r="AEN6" s="80"/>
      <c r="AEO6" s="80"/>
      <c r="AEP6" s="80"/>
      <c r="AEQ6" s="80"/>
      <c r="AER6" s="80"/>
      <c r="AES6" s="80"/>
      <c r="AET6" s="80"/>
      <c r="AEU6" s="80"/>
      <c r="AEV6" s="80"/>
      <c r="AEW6" s="80"/>
      <c r="AEX6" s="80"/>
      <c r="AEY6" s="80"/>
      <c r="AEZ6" s="80"/>
      <c r="AFA6" s="80"/>
      <c r="AFB6" s="80"/>
      <c r="AFC6" s="80"/>
      <c r="AFD6" s="80"/>
      <c r="AFE6" s="80"/>
      <c r="AFF6" s="80"/>
      <c r="AFG6" s="80"/>
      <c r="AFH6" s="80"/>
      <c r="AFI6" s="80"/>
      <c r="AFJ6" s="80"/>
      <c r="AFK6" s="80"/>
      <c r="AFL6" s="80"/>
      <c r="AFM6" s="80"/>
      <c r="AFN6" s="80"/>
      <c r="AFO6" s="80"/>
      <c r="AFP6" s="80"/>
      <c r="AFQ6" s="80"/>
      <c r="AFR6" s="80"/>
      <c r="AFS6" s="80"/>
      <c r="AFT6" s="80"/>
      <c r="AFU6" s="80"/>
      <c r="AFV6" s="80"/>
      <c r="AFW6" s="80"/>
      <c r="AFX6" s="80"/>
      <c r="AFY6" s="80"/>
      <c r="AFZ6" s="80"/>
      <c r="AGA6" s="80"/>
      <c r="AGB6" s="80"/>
      <c r="AGC6" s="80"/>
      <c r="AGD6" s="80"/>
      <c r="AGE6" s="80"/>
      <c r="AGF6" s="80"/>
      <c r="AGG6" s="80"/>
      <c r="AGH6" s="80"/>
      <c r="AGI6" s="80"/>
      <c r="AGJ6" s="80"/>
      <c r="AGK6" s="80"/>
      <c r="AGL6" s="80"/>
      <c r="AGM6" s="80"/>
      <c r="AGN6" s="80"/>
      <c r="AGO6" s="80"/>
      <c r="AGP6" s="80"/>
      <c r="AGQ6" s="80"/>
      <c r="AGR6" s="80"/>
      <c r="AGS6" s="80"/>
      <c r="AGT6" s="80"/>
      <c r="AGU6" s="80"/>
      <c r="AGV6" s="80"/>
      <c r="AGW6" s="80"/>
      <c r="AGX6" s="80"/>
      <c r="AGY6" s="80"/>
      <c r="AGZ6" s="80"/>
      <c r="AHA6" s="80"/>
      <c r="AHB6" s="80"/>
      <c r="AHC6" s="80"/>
      <c r="AHD6" s="80"/>
      <c r="AHE6" s="80"/>
      <c r="AHF6" s="80"/>
      <c r="AHG6" s="80"/>
      <c r="AHH6" s="80"/>
      <c r="AHI6" s="80"/>
      <c r="AHJ6" s="80"/>
      <c r="AHK6" s="80"/>
      <c r="AHL6" s="80"/>
      <c r="AHM6" s="80"/>
      <c r="AHN6" s="80"/>
      <c r="AHO6" s="80"/>
      <c r="AHP6" s="80"/>
      <c r="AHQ6" s="80"/>
      <c r="AHR6" s="80"/>
      <c r="AHS6" s="80"/>
      <c r="AHT6" s="80"/>
      <c r="AHU6" s="80"/>
      <c r="AHV6" s="80"/>
      <c r="AHW6" s="80"/>
      <c r="AHX6" s="80"/>
      <c r="AHY6" s="80"/>
      <c r="AHZ6" s="80"/>
      <c r="AIA6" s="80"/>
      <c r="AIB6" s="80"/>
      <c r="AIC6" s="80"/>
      <c r="AID6" s="80"/>
      <c r="AIE6" s="80"/>
      <c r="AIF6" s="80"/>
      <c r="AIG6" s="80"/>
      <c r="AIH6" s="80"/>
      <c r="AII6" s="80"/>
      <c r="AIJ6" s="80"/>
      <c r="AIK6" s="80"/>
      <c r="AIL6" s="80"/>
      <c r="AIM6" s="80"/>
      <c r="AIN6" s="80"/>
      <c r="AIO6" s="80"/>
      <c r="AIP6" s="80"/>
      <c r="AIQ6" s="80"/>
      <c r="AIR6" s="80"/>
      <c r="AIS6" s="80"/>
      <c r="AIT6" s="80"/>
      <c r="AIU6" s="80"/>
      <c r="AIV6" s="80"/>
      <c r="AIW6" s="80"/>
      <c r="AIX6" s="80"/>
      <c r="AIY6" s="80"/>
      <c r="AIZ6" s="80"/>
      <c r="AJA6" s="80"/>
      <c r="AJB6" s="80"/>
      <c r="AJC6" s="80"/>
      <c r="AJD6" s="80"/>
      <c r="AJE6" s="80"/>
      <c r="AJF6" s="80"/>
      <c r="AJG6" s="80"/>
      <c r="AJH6" s="80"/>
      <c r="AJI6" s="80"/>
      <c r="AJJ6" s="80"/>
      <c r="AJK6" s="80"/>
      <c r="AJL6" s="80"/>
      <c r="AJM6" s="80"/>
      <c r="AJN6" s="80"/>
      <c r="AJO6" s="80"/>
      <c r="AJP6" s="80"/>
      <c r="AJQ6" s="80"/>
      <c r="AJR6" s="80"/>
      <c r="AJS6" s="80"/>
      <c r="AJT6" s="80"/>
      <c r="AJU6" s="80"/>
      <c r="AJV6" s="80"/>
      <c r="AJW6" s="80"/>
      <c r="AJX6" s="80"/>
      <c r="AJY6" s="80"/>
      <c r="AJZ6" s="80"/>
      <c r="AKA6" s="80"/>
      <c r="AKB6" s="80"/>
      <c r="AKC6" s="80"/>
      <c r="AKD6" s="80"/>
      <c r="AKE6" s="80"/>
      <c r="AKF6" s="80"/>
      <c r="AKG6" s="80"/>
      <c r="AKH6" s="80"/>
      <c r="AKI6" s="80"/>
      <c r="AKJ6" s="80"/>
      <c r="AKK6" s="80"/>
      <c r="AKL6" s="80"/>
      <c r="AKM6" s="80"/>
      <c r="AKN6" s="80"/>
      <c r="AKO6" s="80"/>
      <c r="AKP6" s="80"/>
      <c r="AKQ6" s="80"/>
      <c r="AKR6" s="80"/>
      <c r="AKS6" s="80"/>
      <c r="AKT6" s="80"/>
      <c r="AKU6" s="80"/>
      <c r="AKV6" s="80"/>
      <c r="AKW6" s="80"/>
      <c r="AKX6" s="80"/>
      <c r="AKY6" s="80"/>
      <c r="AKZ6" s="80"/>
      <c r="ALA6" s="80"/>
      <c r="ALB6" s="80"/>
      <c r="ALC6" s="80"/>
      <c r="ALD6" s="80"/>
      <c r="ALE6" s="80"/>
      <c r="ALF6" s="80"/>
      <c r="ALG6" s="80"/>
      <c r="ALH6" s="80"/>
      <c r="ALI6" s="80"/>
      <c r="ALJ6" s="80"/>
      <c r="ALK6" s="80"/>
      <c r="ALL6" s="80"/>
      <c r="ALM6" s="80"/>
      <c r="ALN6" s="80"/>
      <c r="ALO6" s="80"/>
      <c r="ALP6" s="80"/>
      <c r="ALQ6" s="80"/>
      <c r="ALR6" s="80"/>
      <c r="ALS6" s="80"/>
      <c r="ALT6" s="80"/>
      <c r="ALU6" s="80"/>
      <c r="ALV6" s="80"/>
      <c r="ALW6" s="80"/>
      <c r="ALX6" s="80"/>
      <c r="ALY6" s="80"/>
      <c r="ALZ6" s="80"/>
      <c r="AMA6" s="80"/>
      <c r="AMB6" s="80"/>
      <c r="AMC6" s="80"/>
      <c r="AMD6" s="80"/>
      <c r="AME6" s="80"/>
      <c r="AMF6" s="80"/>
      <c r="AMG6" s="80"/>
      <c r="AMH6" s="80"/>
    </row>
    <row r="7" spans="1:1023" hidden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/>
      <c r="JR7" s="80"/>
      <c r="JS7" s="80"/>
      <c r="JT7" s="80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/>
      <c r="LK7" s="80"/>
      <c r="LL7" s="80"/>
      <c r="LM7" s="80"/>
      <c r="LN7" s="80"/>
      <c r="LO7" s="80"/>
      <c r="LP7" s="80"/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  <c r="MO7" s="80"/>
      <c r="MP7" s="80"/>
      <c r="MQ7" s="80"/>
      <c r="MR7" s="80"/>
      <c r="MS7" s="80"/>
      <c r="MT7" s="80"/>
      <c r="MU7" s="80"/>
      <c r="MV7" s="80"/>
      <c r="MW7" s="80"/>
      <c r="MX7" s="80"/>
      <c r="MY7" s="80"/>
      <c r="MZ7" s="80"/>
      <c r="NA7" s="80"/>
      <c r="NB7" s="80"/>
      <c r="NC7" s="80"/>
      <c r="ND7" s="80"/>
      <c r="NE7" s="80"/>
      <c r="NF7" s="80"/>
      <c r="NG7" s="80"/>
      <c r="NH7" s="80"/>
      <c r="NI7" s="80"/>
      <c r="NJ7" s="80"/>
      <c r="NK7" s="80"/>
      <c r="NL7" s="80"/>
      <c r="NM7" s="80"/>
      <c r="NN7" s="80"/>
      <c r="NO7" s="80"/>
      <c r="NP7" s="80"/>
      <c r="NQ7" s="80"/>
      <c r="NR7" s="80"/>
      <c r="NS7" s="80"/>
      <c r="NT7" s="80"/>
      <c r="NU7" s="80"/>
      <c r="NV7" s="80"/>
      <c r="NW7" s="80"/>
      <c r="NX7" s="80"/>
      <c r="NY7" s="80"/>
      <c r="NZ7" s="80"/>
      <c r="OA7" s="80"/>
      <c r="OB7" s="80"/>
      <c r="OC7" s="80"/>
      <c r="OD7" s="80"/>
      <c r="OE7" s="80"/>
      <c r="OF7" s="80"/>
      <c r="OG7" s="80"/>
      <c r="OH7" s="80"/>
      <c r="OI7" s="80"/>
      <c r="OJ7" s="80"/>
      <c r="OK7" s="80"/>
      <c r="OL7" s="80"/>
      <c r="OM7" s="80"/>
      <c r="ON7" s="80"/>
      <c r="OO7" s="80"/>
      <c r="OP7" s="80"/>
      <c r="OQ7" s="80"/>
      <c r="OR7" s="80"/>
      <c r="OS7" s="80"/>
      <c r="OT7" s="80"/>
      <c r="OU7" s="80"/>
      <c r="OV7" s="80"/>
      <c r="OW7" s="80"/>
      <c r="OX7" s="80"/>
      <c r="OY7" s="80"/>
      <c r="OZ7" s="80"/>
      <c r="PA7" s="80"/>
      <c r="PB7" s="80"/>
      <c r="PC7" s="80"/>
      <c r="PD7" s="80"/>
      <c r="PE7" s="80"/>
      <c r="PF7" s="80"/>
      <c r="PG7" s="80"/>
      <c r="PH7" s="80"/>
      <c r="PI7" s="80"/>
      <c r="PJ7" s="80"/>
      <c r="PK7" s="80"/>
      <c r="PL7" s="80"/>
      <c r="PM7" s="80"/>
      <c r="PN7" s="80"/>
      <c r="PO7" s="80"/>
      <c r="PP7" s="80"/>
      <c r="PQ7" s="80"/>
      <c r="PR7" s="80"/>
      <c r="PS7" s="80"/>
      <c r="PT7" s="80"/>
      <c r="PU7" s="80"/>
      <c r="PV7" s="80"/>
      <c r="PW7" s="80"/>
      <c r="PX7" s="80"/>
      <c r="PY7" s="80"/>
      <c r="PZ7" s="80"/>
      <c r="QA7" s="80"/>
      <c r="QB7" s="80"/>
      <c r="QC7" s="80"/>
      <c r="QD7" s="80"/>
      <c r="QE7" s="80"/>
      <c r="QF7" s="80"/>
      <c r="QG7" s="80"/>
      <c r="QH7" s="80"/>
      <c r="QI7" s="80"/>
      <c r="QJ7" s="80"/>
      <c r="QK7" s="80"/>
      <c r="QL7" s="80"/>
      <c r="QM7" s="80"/>
      <c r="QN7" s="80"/>
      <c r="QO7" s="80"/>
      <c r="QP7" s="80"/>
      <c r="QQ7" s="80"/>
      <c r="QR7" s="80"/>
      <c r="QS7" s="80"/>
      <c r="QT7" s="80"/>
      <c r="QU7" s="80"/>
      <c r="QV7" s="80"/>
      <c r="QW7" s="80"/>
      <c r="QX7" s="80"/>
      <c r="QY7" s="80"/>
      <c r="QZ7" s="80"/>
      <c r="RA7" s="80"/>
      <c r="RB7" s="80"/>
      <c r="RC7" s="80"/>
      <c r="RD7" s="80"/>
      <c r="RE7" s="80"/>
      <c r="RF7" s="80"/>
      <c r="RG7" s="80"/>
      <c r="RH7" s="80"/>
      <c r="RI7" s="80"/>
      <c r="RJ7" s="80"/>
      <c r="RK7" s="80"/>
      <c r="RL7" s="80"/>
      <c r="RM7" s="80"/>
      <c r="RN7" s="80"/>
      <c r="RO7" s="80"/>
      <c r="RP7" s="80"/>
      <c r="RQ7" s="80"/>
      <c r="RR7" s="80"/>
      <c r="RS7" s="80"/>
      <c r="RT7" s="80"/>
      <c r="RU7" s="80"/>
      <c r="RV7" s="80"/>
      <c r="RW7" s="80"/>
      <c r="RX7" s="80"/>
      <c r="RY7" s="80"/>
      <c r="RZ7" s="80"/>
      <c r="SA7" s="80"/>
      <c r="SB7" s="80"/>
      <c r="SC7" s="80"/>
      <c r="SD7" s="80"/>
      <c r="SE7" s="80"/>
      <c r="SF7" s="80"/>
      <c r="SG7" s="80"/>
      <c r="SH7" s="80"/>
      <c r="SI7" s="80"/>
      <c r="SJ7" s="80"/>
      <c r="SK7" s="80"/>
      <c r="SL7" s="80"/>
      <c r="SM7" s="80"/>
      <c r="SN7" s="80"/>
      <c r="SO7" s="80"/>
      <c r="SP7" s="80"/>
      <c r="SQ7" s="80"/>
      <c r="SR7" s="80"/>
      <c r="SS7" s="80"/>
      <c r="ST7" s="80"/>
      <c r="SU7" s="80"/>
      <c r="SV7" s="80"/>
      <c r="SW7" s="80"/>
      <c r="SX7" s="80"/>
      <c r="SY7" s="80"/>
      <c r="SZ7" s="80"/>
      <c r="TA7" s="80"/>
      <c r="TB7" s="80"/>
      <c r="TC7" s="80"/>
      <c r="TD7" s="80"/>
      <c r="TE7" s="80"/>
      <c r="TF7" s="80"/>
      <c r="TG7" s="80"/>
      <c r="TH7" s="80"/>
      <c r="TI7" s="80"/>
      <c r="TJ7" s="80"/>
      <c r="TK7" s="80"/>
      <c r="TL7" s="80"/>
      <c r="TM7" s="80"/>
      <c r="TN7" s="80"/>
      <c r="TO7" s="80"/>
      <c r="TP7" s="80"/>
      <c r="TQ7" s="80"/>
      <c r="TR7" s="80"/>
      <c r="TS7" s="80"/>
      <c r="TT7" s="80"/>
      <c r="TU7" s="80"/>
      <c r="TV7" s="80"/>
      <c r="TW7" s="80"/>
      <c r="TX7" s="80"/>
      <c r="TY7" s="80"/>
      <c r="TZ7" s="80"/>
      <c r="UA7" s="80"/>
      <c r="UB7" s="80"/>
      <c r="UC7" s="80"/>
      <c r="UD7" s="80"/>
      <c r="UE7" s="80"/>
      <c r="UF7" s="80"/>
      <c r="UG7" s="80"/>
      <c r="UH7" s="80"/>
      <c r="UI7" s="80"/>
      <c r="UJ7" s="80"/>
      <c r="UK7" s="80"/>
      <c r="UL7" s="80"/>
      <c r="UM7" s="80"/>
      <c r="UN7" s="80"/>
      <c r="UO7" s="80"/>
      <c r="UP7" s="80"/>
      <c r="UQ7" s="80"/>
      <c r="UR7" s="80"/>
      <c r="US7" s="80"/>
      <c r="UT7" s="80"/>
      <c r="UU7" s="80"/>
      <c r="UV7" s="80"/>
      <c r="UW7" s="80"/>
      <c r="UX7" s="80"/>
      <c r="UY7" s="80"/>
      <c r="UZ7" s="80"/>
      <c r="VA7" s="80"/>
      <c r="VB7" s="80"/>
      <c r="VC7" s="80"/>
      <c r="VD7" s="80"/>
      <c r="VE7" s="80"/>
      <c r="VF7" s="80"/>
      <c r="VG7" s="80"/>
      <c r="VH7" s="80"/>
      <c r="VI7" s="80"/>
      <c r="VJ7" s="80"/>
      <c r="VK7" s="80"/>
      <c r="VL7" s="80"/>
      <c r="VM7" s="80"/>
      <c r="VN7" s="80"/>
      <c r="VO7" s="80"/>
      <c r="VP7" s="80"/>
      <c r="VQ7" s="80"/>
      <c r="VR7" s="80"/>
      <c r="VS7" s="80"/>
      <c r="VT7" s="80"/>
      <c r="VU7" s="80"/>
      <c r="VV7" s="80"/>
      <c r="VW7" s="80"/>
      <c r="VX7" s="80"/>
      <c r="VY7" s="80"/>
      <c r="VZ7" s="80"/>
      <c r="WA7" s="80"/>
      <c r="WB7" s="80"/>
      <c r="WC7" s="80"/>
      <c r="WD7" s="80"/>
      <c r="WE7" s="80"/>
      <c r="WF7" s="80"/>
      <c r="WG7" s="80"/>
      <c r="WH7" s="80"/>
      <c r="WI7" s="80"/>
      <c r="WJ7" s="80"/>
      <c r="WK7" s="80"/>
      <c r="WL7" s="80"/>
      <c r="WM7" s="80"/>
      <c r="WN7" s="80"/>
      <c r="WO7" s="80"/>
      <c r="WP7" s="80"/>
      <c r="WQ7" s="80"/>
      <c r="WR7" s="80"/>
      <c r="WS7" s="80"/>
      <c r="WT7" s="80"/>
      <c r="WU7" s="80"/>
      <c r="WV7" s="80"/>
      <c r="WW7" s="80"/>
      <c r="WX7" s="80"/>
      <c r="WY7" s="80"/>
      <c r="WZ7" s="80"/>
      <c r="XA7" s="80"/>
      <c r="XB7" s="80"/>
      <c r="XC7" s="80"/>
      <c r="XD7" s="80"/>
      <c r="XE7" s="80"/>
      <c r="XF7" s="80"/>
      <c r="XG7" s="80"/>
      <c r="XH7" s="80"/>
      <c r="XI7" s="80"/>
      <c r="XJ7" s="80"/>
      <c r="XK7" s="80"/>
      <c r="XL7" s="80"/>
      <c r="XM7" s="80"/>
      <c r="XN7" s="80"/>
      <c r="XO7" s="80"/>
      <c r="XP7" s="80"/>
      <c r="XQ7" s="80"/>
      <c r="XR7" s="80"/>
      <c r="XS7" s="80"/>
      <c r="XT7" s="80"/>
      <c r="XU7" s="80"/>
      <c r="XV7" s="80"/>
      <c r="XW7" s="80"/>
      <c r="XX7" s="80"/>
      <c r="XY7" s="80"/>
      <c r="XZ7" s="80"/>
      <c r="YA7" s="80"/>
      <c r="YB7" s="80"/>
      <c r="YC7" s="80"/>
      <c r="YD7" s="80"/>
      <c r="YE7" s="80"/>
      <c r="YF7" s="80"/>
      <c r="YG7" s="80"/>
      <c r="YH7" s="80"/>
      <c r="YI7" s="80"/>
      <c r="YJ7" s="80"/>
      <c r="YK7" s="80"/>
      <c r="YL7" s="80"/>
      <c r="YM7" s="80"/>
      <c r="YN7" s="80"/>
      <c r="YO7" s="80"/>
      <c r="YP7" s="80"/>
      <c r="YQ7" s="80"/>
      <c r="YR7" s="80"/>
      <c r="YS7" s="80"/>
      <c r="YT7" s="80"/>
      <c r="YU7" s="80"/>
      <c r="YV7" s="80"/>
      <c r="YW7" s="80"/>
      <c r="YX7" s="80"/>
      <c r="YY7" s="80"/>
      <c r="YZ7" s="80"/>
      <c r="ZA7" s="80"/>
      <c r="ZB7" s="80"/>
      <c r="ZC7" s="80"/>
      <c r="ZD7" s="80"/>
      <c r="ZE7" s="80"/>
      <c r="ZF7" s="80"/>
      <c r="ZG7" s="80"/>
      <c r="ZH7" s="80"/>
      <c r="ZI7" s="80"/>
      <c r="ZJ7" s="80"/>
      <c r="ZK7" s="80"/>
      <c r="ZL7" s="80"/>
      <c r="ZM7" s="80"/>
      <c r="ZN7" s="80"/>
      <c r="ZO7" s="80"/>
      <c r="ZP7" s="80"/>
      <c r="ZQ7" s="80"/>
      <c r="ZR7" s="80"/>
      <c r="ZS7" s="80"/>
      <c r="ZT7" s="80"/>
      <c r="ZU7" s="80"/>
      <c r="ZV7" s="80"/>
      <c r="ZW7" s="80"/>
      <c r="ZX7" s="80"/>
      <c r="ZY7" s="80"/>
      <c r="ZZ7" s="80"/>
      <c r="AAA7" s="80"/>
      <c r="AAB7" s="80"/>
      <c r="AAC7" s="80"/>
      <c r="AAD7" s="80"/>
      <c r="AAE7" s="80"/>
      <c r="AAF7" s="80"/>
      <c r="AAG7" s="80"/>
      <c r="AAH7" s="80"/>
      <c r="AAI7" s="80"/>
      <c r="AAJ7" s="80"/>
      <c r="AAK7" s="80"/>
      <c r="AAL7" s="80"/>
      <c r="AAM7" s="80"/>
      <c r="AAN7" s="80"/>
      <c r="AAO7" s="80"/>
      <c r="AAP7" s="80"/>
      <c r="AAQ7" s="80"/>
      <c r="AAR7" s="80"/>
      <c r="AAS7" s="80"/>
      <c r="AAT7" s="80"/>
      <c r="AAU7" s="80"/>
      <c r="AAV7" s="80"/>
      <c r="AAW7" s="80"/>
      <c r="AAX7" s="80"/>
      <c r="AAY7" s="80"/>
      <c r="AAZ7" s="80"/>
      <c r="ABA7" s="80"/>
      <c r="ABB7" s="80"/>
      <c r="ABC7" s="80"/>
      <c r="ABD7" s="80"/>
      <c r="ABE7" s="80"/>
      <c r="ABF7" s="80"/>
      <c r="ABG7" s="80"/>
      <c r="ABH7" s="80"/>
      <c r="ABI7" s="80"/>
      <c r="ABJ7" s="80"/>
      <c r="ABK7" s="80"/>
      <c r="ABL7" s="80"/>
      <c r="ABM7" s="80"/>
      <c r="ABN7" s="80"/>
      <c r="ABO7" s="80"/>
      <c r="ABP7" s="80"/>
      <c r="ABQ7" s="80"/>
      <c r="ABR7" s="80"/>
      <c r="ABS7" s="80"/>
      <c r="ABT7" s="80"/>
      <c r="ABU7" s="80"/>
      <c r="ABV7" s="80"/>
      <c r="ABW7" s="80"/>
      <c r="ABX7" s="80"/>
      <c r="ABY7" s="80"/>
      <c r="ABZ7" s="80"/>
      <c r="ACA7" s="80"/>
      <c r="ACB7" s="80"/>
      <c r="ACC7" s="80"/>
      <c r="ACD7" s="80"/>
      <c r="ACE7" s="80"/>
      <c r="ACF7" s="80"/>
      <c r="ACG7" s="80"/>
      <c r="ACH7" s="80"/>
      <c r="ACI7" s="80"/>
      <c r="ACJ7" s="80"/>
      <c r="ACK7" s="80"/>
      <c r="ACL7" s="80"/>
      <c r="ACM7" s="80"/>
      <c r="ACN7" s="80"/>
      <c r="ACO7" s="80"/>
      <c r="ACP7" s="80"/>
      <c r="ACQ7" s="80"/>
      <c r="ACR7" s="80"/>
      <c r="ACS7" s="80"/>
      <c r="ACT7" s="80"/>
      <c r="ACU7" s="80"/>
      <c r="ACV7" s="80"/>
      <c r="ACW7" s="80"/>
      <c r="ACX7" s="80"/>
      <c r="ACY7" s="80"/>
      <c r="ACZ7" s="80"/>
      <c r="ADA7" s="80"/>
      <c r="ADB7" s="80"/>
      <c r="ADC7" s="80"/>
      <c r="ADD7" s="80"/>
      <c r="ADE7" s="80"/>
      <c r="ADF7" s="80"/>
      <c r="ADG7" s="80"/>
      <c r="ADH7" s="80"/>
      <c r="ADI7" s="80"/>
      <c r="ADJ7" s="80"/>
      <c r="ADK7" s="80"/>
      <c r="ADL7" s="80"/>
      <c r="ADM7" s="80"/>
      <c r="ADN7" s="80"/>
      <c r="ADO7" s="80"/>
      <c r="ADP7" s="80"/>
      <c r="ADQ7" s="80"/>
      <c r="ADR7" s="80"/>
      <c r="ADS7" s="80"/>
      <c r="ADT7" s="80"/>
      <c r="ADU7" s="80"/>
      <c r="ADV7" s="80"/>
      <c r="ADW7" s="80"/>
      <c r="ADX7" s="80"/>
      <c r="ADY7" s="80"/>
      <c r="ADZ7" s="80"/>
      <c r="AEA7" s="80"/>
      <c r="AEB7" s="80"/>
      <c r="AEC7" s="80"/>
      <c r="AED7" s="80"/>
      <c r="AEE7" s="80"/>
      <c r="AEF7" s="80"/>
      <c r="AEG7" s="80"/>
      <c r="AEH7" s="80"/>
      <c r="AEI7" s="80"/>
      <c r="AEJ7" s="80"/>
      <c r="AEK7" s="80"/>
      <c r="AEL7" s="80"/>
      <c r="AEM7" s="80"/>
      <c r="AEN7" s="80"/>
      <c r="AEO7" s="80"/>
      <c r="AEP7" s="80"/>
      <c r="AEQ7" s="80"/>
      <c r="AER7" s="80"/>
      <c r="AES7" s="80"/>
      <c r="AET7" s="80"/>
      <c r="AEU7" s="80"/>
      <c r="AEV7" s="80"/>
      <c r="AEW7" s="80"/>
      <c r="AEX7" s="80"/>
      <c r="AEY7" s="80"/>
      <c r="AEZ7" s="80"/>
      <c r="AFA7" s="80"/>
      <c r="AFB7" s="80"/>
      <c r="AFC7" s="80"/>
      <c r="AFD7" s="80"/>
      <c r="AFE7" s="80"/>
      <c r="AFF7" s="80"/>
      <c r="AFG7" s="80"/>
      <c r="AFH7" s="80"/>
      <c r="AFI7" s="80"/>
      <c r="AFJ7" s="80"/>
      <c r="AFK7" s="80"/>
      <c r="AFL7" s="80"/>
      <c r="AFM7" s="80"/>
      <c r="AFN7" s="80"/>
      <c r="AFO7" s="80"/>
      <c r="AFP7" s="80"/>
      <c r="AFQ7" s="80"/>
      <c r="AFR7" s="80"/>
      <c r="AFS7" s="80"/>
      <c r="AFT7" s="80"/>
      <c r="AFU7" s="80"/>
      <c r="AFV7" s="80"/>
      <c r="AFW7" s="80"/>
      <c r="AFX7" s="80"/>
      <c r="AFY7" s="80"/>
      <c r="AFZ7" s="80"/>
      <c r="AGA7" s="80"/>
      <c r="AGB7" s="80"/>
      <c r="AGC7" s="80"/>
      <c r="AGD7" s="80"/>
      <c r="AGE7" s="80"/>
      <c r="AGF7" s="80"/>
      <c r="AGG7" s="80"/>
      <c r="AGH7" s="80"/>
      <c r="AGI7" s="80"/>
      <c r="AGJ7" s="80"/>
      <c r="AGK7" s="80"/>
      <c r="AGL7" s="80"/>
      <c r="AGM7" s="80"/>
      <c r="AGN7" s="80"/>
      <c r="AGO7" s="80"/>
      <c r="AGP7" s="80"/>
      <c r="AGQ7" s="80"/>
      <c r="AGR7" s="80"/>
      <c r="AGS7" s="80"/>
      <c r="AGT7" s="80"/>
      <c r="AGU7" s="80"/>
      <c r="AGV7" s="80"/>
      <c r="AGW7" s="80"/>
      <c r="AGX7" s="80"/>
      <c r="AGY7" s="80"/>
      <c r="AGZ7" s="80"/>
      <c r="AHA7" s="80"/>
      <c r="AHB7" s="80"/>
      <c r="AHC7" s="80"/>
      <c r="AHD7" s="80"/>
      <c r="AHE7" s="80"/>
      <c r="AHF7" s="80"/>
      <c r="AHG7" s="80"/>
      <c r="AHH7" s="80"/>
      <c r="AHI7" s="80"/>
      <c r="AHJ7" s="80"/>
      <c r="AHK7" s="80"/>
      <c r="AHL7" s="80"/>
      <c r="AHM7" s="80"/>
      <c r="AHN7" s="80"/>
      <c r="AHO7" s="80"/>
      <c r="AHP7" s="80"/>
      <c r="AHQ7" s="80"/>
      <c r="AHR7" s="80"/>
      <c r="AHS7" s="80"/>
      <c r="AHT7" s="80"/>
      <c r="AHU7" s="80"/>
      <c r="AHV7" s="80"/>
      <c r="AHW7" s="80"/>
      <c r="AHX7" s="80"/>
      <c r="AHY7" s="80"/>
      <c r="AHZ7" s="80"/>
      <c r="AIA7" s="80"/>
      <c r="AIB7" s="80"/>
      <c r="AIC7" s="80"/>
      <c r="AID7" s="80"/>
      <c r="AIE7" s="80"/>
      <c r="AIF7" s="80"/>
      <c r="AIG7" s="80"/>
      <c r="AIH7" s="80"/>
      <c r="AII7" s="80"/>
      <c r="AIJ7" s="80"/>
      <c r="AIK7" s="80"/>
      <c r="AIL7" s="80"/>
      <c r="AIM7" s="80"/>
      <c r="AIN7" s="80"/>
      <c r="AIO7" s="80"/>
      <c r="AIP7" s="80"/>
      <c r="AIQ7" s="80"/>
      <c r="AIR7" s="80"/>
      <c r="AIS7" s="80"/>
      <c r="AIT7" s="80"/>
      <c r="AIU7" s="80"/>
      <c r="AIV7" s="80"/>
      <c r="AIW7" s="80"/>
      <c r="AIX7" s="80"/>
      <c r="AIY7" s="80"/>
      <c r="AIZ7" s="80"/>
      <c r="AJA7" s="80"/>
      <c r="AJB7" s="80"/>
      <c r="AJC7" s="80"/>
      <c r="AJD7" s="80"/>
      <c r="AJE7" s="80"/>
      <c r="AJF7" s="80"/>
      <c r="AJG7" s="80"/>
      <c r="AJH7" s="80"/>
      <c r="AJI7" s="80"/>
      <c r="AJJ7" s="80"/>
      <c r="AJK7" s="80"/>
      <c r="AJL7" s="80"/>
      <c r="AJM7" s="80"/>
      <c r="AJN7" s="80"/>
      <c r="AJO7" s="80"/>
      <c r="AJP7" s="80"/>
      <c r="AJQ7" s="80"/>
      <c r="AJR7" s="80"/>
      <c r="AJS7" s="80"/>
      <c r="AJT7" s="80"/>
      <c r="AJU7" s="80"/>
      <c r="AJV7" s="80"/>
      <c r="AJW7" s="80"/>
      <c r="AJX7" s="80"/>
      <c r="AJY7" s="80"/>
      <c r="AJZ7" s="80"/>
      <c r="AKA7" s="80"/>
      <c r="AKB7" s="80"/>
      <c r="AKC7" s="80"/>
      <c r="AKD7" s="80"/>
      <c r="AKE7" s="80"/>
      <c r="AKF7" s="80"/>
      <c r="AKG7" s="80"/>
      <c r="AKH7" s="80"/>
      <c r="AKI7" s="80"/>
      <c r="AKJ7" s="80"/>
      <c r="AKK7" s="80"/>
      <c r="AKL7" s="80"/>
      <c r="AKM7" s="80"/>
      <c r="AKN7" s="80"/>
      <c r="AKO7" s="80"/>
      <c r="AKP7" s="80"/>
      <c r="AKQ7" s="80"/>
      <c r="AKR7" s="80"/>
      <c r="AKS7" s="80"/>
      <c r="AKT7" s="80"/>
      <c r="AKU7" s="80"/>
      <c r="AKV7" s="80"/>
      <c r="AKW7" s="80"/>
      <c r="AKX7" s="80"/>
      <c r="AKY7" s="80"/>
      <c r="AKZ7" s="80"/>
      <c r="ALA7" s="80"/>
      <c r="ALB7" s="80"/>
      <c r="ALC7" s="80"/>
      <c r="ALD7" s="80"/>
      <c r="ALE7" s="80"/>
      <c r="ALF7" s="80"/>
      <c r="ALG7" s="80"/>
      <c r="ALH7" s="80"/>
      <c r="ALI7" s="80"/>
      <c r="ALJ7" s="80"/>
      <c r="ALK7" s="80"/>
      <c r="ALL7" s="80"/>
      <c r="ALM7" s="80"/>
      <c r="ALN7" s="80"/>
      <c r="ALO7" s="80"/>
      <c r="ALP7" s="80"/>
      <c r="ALQ7" s="80"/>
      <c r="ALR7" s="80"/>
      <c r="ALS7" s="80"/>
      <c r="ALT7" s="80"/>
      <c r="ALU7" s="80"/>
      <c r="ALV7" s="80"/>
      <c r="ALW7" s="80"/>
      <c r="ALX7" s="80"/>
      <c r="ALY7" s="80"/>
      <c r="ALZ7" s="80"/>
      <c r="AMA7" s="80"/>
      <c r="AMB7" s="80"/>
      <c r="AMC7" s="80"/>
      <c r="AMD7" s="80"/>
      <c r="AME7" s="80"/>
      <c r="AMF7" s="80"/>
      <c r="AMG7" s="80"/>
      <c r="AMH7" s="80"/>
    </row>
    <row r="8" spans="1:1023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0"/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0"/>
      <c r="NI8" s="80"/>
      <c r="NJ8" s="80"/>
      <c r="NK8" s="80"/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0"/>
      <c r="NW8" s="80"/>
      <c r="NX8" s="80"/>
      <c r="NY8" s="80"/>
      <c r="NZ8" s="80"/>
      <c r="OA8" s="80"/>
      <c r="OB8" s="80"/>
      <c r="OC8" s="80"/>
      <c r="OD8" s="80"/>
      <c r="OE8" s="80"/>
      <c r="OF8" s="80"/>
      <c r="OG8" s="80"/>
      <c r="OH8" s="80"/>
      <c r="OI8" s="80"/>
      <c r="OJ8" s="80"/>
      <c r="OK8" s="80"/>
      <c r="OL8" s="80"/>
      <c r="OM8" s="80"/>
      <c r="ON8" s="80"/>
      <c r="OO8" s="80"/>
      <c r="OP8" s="80"/>
      <c r="OQ8" s="80"/>
      <c r="OR8" s="80"/>
      <c r="OS8" s="80"/>
      <c r="OT8" s="80"/>
      <c r="OU8" s="80"/>
      <c r="OV8" s="80"/>
      <c r="OW8" s="80"/>
      <c r="OX8" s="80"/>
      <c r="OY8" s="80"/>
      <c r="OZ8" s="80"/>
      <c r="PA8" s="80"/>
      <c r="PB8" s="80"/>
      <c r="PC8" s="80"/>
      <c r="PD8" s="80"/>
      <c r="PE8" s="80"/>
      <c r="PF8" s="80"/>
      <c r="PG8" s="80"/>
      <c r="PH8" s="80"/>
      <c r="PI8" s="80"/>
      <c r="PJ8" s="80"/>
      <c r="PK8" s="80"/>
      <c r="PL8" s="80"/>
      <c r="PM8" s="80"/>
      <c r="PN8" s="80"/>
      <c r="PO8" s="80"/>
      <c r="PP8" s="80"/>
      <c r="PQ8" s="80"/>
      <c r="PR8" s="80"/>
      <c r="PS8" s="80"/>
      <c r="PT8" s="80"/>
      <c r="PU8" s="80"/>
      <c r="PV8" s="80"/>
      <c r="PW8" s="80"/>
      <c r="PX8" s="80"/>
      <c r="PY8" s="80"/>
      <c r="PZ8" s="80"/>
      <c r="QA8" s="80"/>
      <c r="QB8" s="80"/>
      <c r="QC8" s="80"/>
      <c r="QD8" s="80"/>
      <c r="QE8" s="80"/>
      <c r="QF8" s="80"/>
      <c r="QG8" s="80"/>
      <c r="QH8" s="80"/>
      <c r="QI8" s="80"/>
      <c r="QJ8" s="80"/>
      <c r="QK8" s="80"/>
      <c r="QL8" s="80"/>
      <c r="QM8" s="80"/>
      <c r="QN8" s="80"/>
      <c r="QO8" s="80"/>
      <c r="QP8" s="80"/>
      <c r="QQ8" s="80"/>
      <c r="QR8" s="80"/>
      <c r="QS8" s="80"/>
      <c r="QT8" s="80"/>
      <c r="QU8" s="80"/>
      <c r="QV8" s="80"/>
      <c r="QW8" s="80"/>
      <c r="QX8" s="80"/>
      <c r="QY8" s="80"/>
      <c r="QZ8" s="80"/>
      <c r="RA8" s="80"/>
      <c r="RB8" s="80"/>
      <c r="RC8" s="80"/>
      <c r="RD8" s="80"/>
      <c r="RE8" s="80"/>
      <c r="RF8" s="80"/>
      <c r="RG8" s="80"/>
      <c r="RH8" s="80"/>
      <c r="RI8" s="80"/>
      <c r="RJ8" s="80"/>
      <c r="RK8" s="80"/>
      <c r="RL8" s="80"/>
      <c r="RM8" s="80"/>
      <c r="RN8" s="80"/>
      <c r="RO8" s="80"/>
      <c r="RP8" s="80"/>
      <c r="RQ8" s="80"/>
      <c r="RR8" s="80"/>
      <c r="RS8" s="80"/>
      <c r="RT8" s="80"/>
      <c r="RU8" s="80"/>
      <c r="RV8" s="80"/>
      <c r="RW8" s="80"/>
      <c r="RX8" s="80"/>
      <c r="RY8" s="80"/>
      <c r="RZ8" s="80"/>
      <c r="SA8" s="80"/>
      <c r="SB8" s="80"/>
      <c r="SC8" s="80"/>
      <c r="SD8" s="80"/>
      <c r="SE8" s="80"/>
      <c r="SF8" s="80"/>
      <c r="SG8" s="80"/>
      <c r="SH8" s="80"/>
      <c r="SI8" s="80"/>
      <c r="SJ8" s="80"/>
      <c r="SK8" s="80"/>
      <c r="SL8" s="80"/>
      <c r="SM8" s="80"/>
      <c r="SN8" s="80"/>
      <c r="SO8" s="80"/>
      <c r="SP8" s="80"/>
      <c r="SQ8" s="80"/>
      <c r="SR8" s="80"/>
      <c r="SS8" s="80"/>
      <c r="ST8" s="80"/>
      <c r="SU8" s="80"/>
      <c r="SV8" s="80"/>
      <c r="SW8" s="80"/>
      <c r="SX8" s="80"/>
      <c r="SY8" s="80"/>
      <c r="SZ8" s="80"/>
      <c r="TA8" s="80"/>
      <c r="TB8" s="80"/>
      <c r="TC8" s="80"/>
      <c r="TD8" s="80"/>
      <c r="TE8" s="80"/>
      <c r="TF8" s="80"/>
      <c r="TG8" s="80"/>
      <c r="TH8" s="80"/>
      <c r="TI8" s="80"/>
      <c r="TJ8" s="80"/>
      <c r="TK8" s="80"/>
      <c r="TL8" s="80"/>
      <c r="TM8" s="80"/>
      <c r="TN8" s="80"/>
      <c r="TO8" s="80"/>
      <c r="TP8" s="80"/>
      <c r="TQ8" s="80"/>
      <c r="TR8" s="80"/>
      <c r="TS8" s="80"/>
      <c r="TT8" s="80"/>
      <c r="TU8" s="80"/>
      <c r="TV8" s="80"/>
      <c r="TW8" s="80"/>
      <c r="TX8" s="80"/>
      <c r="TY8" s="80"/>
      <c r="TZ8" s="80"/>
      <c r="UA8" s="80"/>
      <c r="UB8" s="80"/>
      <c r="UC8" s="80"/>
      <c r="UD8" s="80"/>
      <c r="UE8" s="80"/>
      <c r="UF8" s="80"/>
      <c r="UG8" s="80"/>
      <c r="UH8" s="80"/>
      <c r="UI8" s="80"/>
      <c r="UJ8" s="80"/>
      <c r="UK8" s="80"/>
      <c r="UL8" s="80"/>
      <c r="UM8" s="80"/>
      <c r="UN8" s="80"/>
      <c r="UO8" s="80"/>
      <c r="UP8" s="80"/>
      <c r="UQ8" s="80"/>
      <c r="UR8" s="80"/>
      <c r="US8" s="80"/>
      <c r="UT8" s="80"/>
      <c r="UU8" s="80"/>
      <c r="UV8" s="80"/>
      <c r="UW8" s="80"/>
      <c r="UX8" s="80"/>
      <c r="UY8" s="80"/>
      <c r="UZ8" s="80"/>
      <c r="VA8" s="80"/>
      <c r="VB8" s="80"/>
      <c r="VC8" s="80"/>
      <c r="VD8" s="80"/>
      <c r="VE8" s="80"/>
      <c r="VF8" s="80"/>
      <c r="VG8" s="80"/>
      <c r="VH8" s="80"/>
      <c r="VI8" s="80"/>
      <c r="VJ8" s="80"/>
      <c r="VK8" s="80"/>
      <c r="VL8" s="80"/>
      <c r="VM8" s="80"/>
      <c r="VN8" s="80"/>
      <c r="VO8" s="80"/>
      <c r="VP8" s="80"/>
      <c r="VQ8" s="80"/>
      <c r="VR8" s="80"/>
      <c r="VS8" s="80"/>
      <c r="VT8" s="80"/>
      <c r="VU8" s="80"/>
      <c r="VV8" s="80"/>
      <c r="VW8" s="80"/>
      <c r="VX8" s="80"/>
      <c r="VY8" s="80"/>
      <c r="VZ8" s="80"/>
      <c r="WA8" s="80"/>
      <c r="WB8" s="80"/>
      <c r="WC8" s="80"/>
      <c r="WD8" s="80"/>
      <c r="WE8" s="80"/>
      <c r="WF8" s="80"/>
      <c r="WG8" s="80"/>
      <c r="WH8" s="80"/>
      <c r="WI8" s="80"/>
      <c r="WJ8" s="80"/>
      <c r="WK8" s="80"/>
      <c r="WL8" s="80"/>
      <c r="WM8" s="80"/>
      <c r="WN8" s="80"/>
      <c r="WO8" s="80"/>
      <c r="WP8" s="80"/>
      <c r="WQ8" s="80"/>
      <c r="WR8" s="80"/>
      <c r="WS8" s="80"/>
      <c r="WT8" s="80"/>
      <c r="WU8" s="80"/>
      <c r="WV8" s="80"/>
      <c r="WW8" s="80"/>
      <c r="WX8" s="80"/>
      <c r="WY8" s="80"/>
      <c r="WZ8" s="80"/>
      <c r="XA8" s="80"/>
      <c r="XB8" s="80"/>
      <c r="XC8" s="80"/>
      <c r="XD8" s="80"/>
      <c r="XE8" s="80"/>
      <c r="XF8" s="80"/>
      <c r="XG8" s="80"/>
      <c r="XH8" s="80"/>
      <c r="XI8" s="80"/>
      <c r="XJ8" s="80"/>
      <c r="XK8" s="80"/>
      <c r="XL8" s="80"/>
      <c r="XM8" s="80"/>
      <c r="XN8" s="80"/>
      <c r="XO8" s="80"/>
      <c r="XP8" s="80"/>
      <c r="XQ8" s="80"/>
      <c r="XR8" s="80"/>
      <c r="XS8" s="80"/>
      <c r="XT8" s="80"/>
      <c r="XU8" s="80"/>
      <c r="XV8" s="80"/>
      <c r="XW8" s="80"/>
      <c r="XX8" s="80"/>
      <c r="XY8" s="80"/>
      <c r="XZ8" s="80"/>
      <c r="YA8" s="80"/>
      <c r="YB8" s="80"/>
      <c r="YC8" s="80"/>
      <c r="YD8" s="80"/>
      <c r="YE8" s="80"/>
      <c r="YF8" s="80"/>
      <c r="YG8" s="80"/>
      <c r="YH8" s="80"/>
      <c r="YI8" s="80"/>
      <c r="YJ8" s="80"/>
      <c r="YK8" s="80"/>
      <c r="YL8" s="80"/>
      <c r="YM8" s="80"/>
      <c r="YN8" s="80"/>
      <c r="YO8" s="80"/>
      <c r="YP8" s="80"/>
      <c r="YQ8" s="80"/>
      <c r="YR8" s="80"/>
      <c r="YS8" s="80"/>
      <c r="YT8" s="80"/>
      <c r="YU8" s="80"/>
      <c r="YV8" s="80"/>
      <c r="YW8" s="80"/>
      <c r="YX8" s="80"/>
      <c r="YY8" s="80"/>
      <c r="YZ8" s="80"/>
      <c r="ZA8" s="80"/>
      <c r="ZB8" s="80"/>
      <c r="ZC8" s="80"/>
      <c r="ZD8" s="80"/>
      <c r="ZE8" s="80"/>
      <c r="ZF8" s="80"/>
      <c r="ZG8" s="80"/>
      <c r="ZH8" s="80"/>
      <c r="ZI8" s="80"/>
      <c r="ZJ8" s="80"/>
      <c r="ZK8" s="80"/>
      <c r="ZL8" s="80"/>
      <c r="ZM8" s="80"/>
      <c r="ZN8" s="80"/>
      <c r="ZO8" s="80"/>
      <c r="ZP8" s="80"/>
      <c r="ZQ8" s="80"/>
      <c r="ZR8" s="80"/>
      <c r="ZS8" s="80"/>
      <c r="ZT8" s="80"/>
      <c r="ZU8" s="80"/>
      <c r="ZV8" s="80"/>
      <c r="ZW8" s="80"/>
      <c r="ZX8" s="80"/>
      <c r="ZY8" s="80"/>
      <c r="ZZ8" s="80"/>
      <c r="AAA8" s="80"/>
      <c r="AAB8" s="80"/>
      <c r="AAC8" s="80"/>
      <c r="AAD8" s="80"/>
      <c r="AAE8" s="80"/>
      <c r="AAF8" s="80"/>
      <c r="AAG8" s="80"/>
      <c r="AAH8" s="80"/>
      <c r="AAI8" s="80"/>
      <c r="AAJ8" s="80"/>
      <c r="AAK8" s="80"/>
      <c r="AAL8" s="80"/>
      <c r="AAM8" s="80"/>
      <c r="AAN8" s="80"/>
      <c r="AAO8" s="80"/>
      <c r="AAP8" s="80"/>
      <c r="AAQ8" s="80"/>
      <c r="AAR8" s="80"/>
      <c r="AAS8" s="80"/>
      <c r="AAT8" s="80"/>
      <c r="AAU8" s="80"/>
      <c r="AAV8" s="80"/>
      <c r="AAW8" s="80"/>
      <c r="AAX8" s="80"/>
      <c r="AAY8" s="80"/>
      <c r="AAZ8" s="80"/>
      <c r="ABA8" s="80"/>
      <c r="ABB8" s="80"/>
      <c r="ABC8" s="80"/>
      <c r="ABD8" s="80"/>
      <c r="ABE8" s="80"/>
      <c r="ABF8" s="80"/>
      <c r="ABG8" s="80"/>
      <c r="ABH8" s="80"/>
      <c r="ABI8" s="80"/>
      <c r="ABJ8" s="80"/>
      <c r="ABK8" s="80"/>
      <c r="ABL8" s="80"/>
      <c r="ABM8" s="80"/>
      <c r="ABN8" s="80"/>
      <c r="ABO8" s="80"/>
      <c r="ABP8" s="80"/>
      <c r="ABQ8" s="80"/>
      <c r="ABR8" s="80"/>
      <c r="ABS8" s="80"/>
      <c r="ABT8" s="80"/>
      <c r="ABU8" s="80"/>
      <c r="ABV8" s="80"/>
      <c r="ABW8" s="80"/>
      <c r="ABX8" s="80"/>
      <c r="ABY8" s="80"/>
      <c r="ABZ8" s="80"/>
      <c r="ACA8" s="80"/>
      <c r="ACB8" s="80"/>
      <c r="ACC8" s="80"/>
      <c r="ACD8" s="80"/>
      <c r="ACE8" s="80"/>
      <c r="ACF8" s="80"/>
      <c r="ACG8" s="80"/>
      <c r="ACH8" s="80"/>
      <c r="ACI8" s="80"/>
      <c r="ACJ8" s="80"/>
      <c r="ACK8" s="80"/>
      <c r="ACL8" s="80"/>
      <c r="ACM8" s="80"/>
      <c r="ACN8" s="80"/>
      <c r="ACO8" s="80"/>
      <c r="ACP8" s="80"/>
      <c r="ACQ8" s="80"/>
      <c r="ACR8" s="80"/>
      <c r="ACS8" s="80"/>
      <c r="ACT8" s="80"/>
      <c r="ACU8" s="80"/>
      <c r="ACV8" s="80"/>
      <c r="ACW8" s="80"/>
      <c r="ACX8" s="80"/>
      <c r="ACY8" s="80"/>
      <c r="ACZ8" s="80"/>
      <c r="ADA8" s="80"/>
      <c r="ADB8" s="80"/>
      <c r="ADC8" s="80"/>
      <c r="ADD8" s="80"/>
      <c r="ADE8" s="80"/>
      <c r="ADF8" s="80"/>
      <c r="ADG8" s="80"/>
      <c r="ADH8" s="80"/>
      <c r="ADI8" s="80"/>
      <c r="ADJ8" s="80"/>
      <c r="ADK8" s="80"/>
      <c r="ADL8" s="80"/>
      <c r="ADM8" s="80"/>
      <c r="ADN8" s="80"/>
      <c r="ADO8" s="80"/>
      <c r="ADP8" s="80"/>
      <c r="ADQ8" s="80"/>
      <c r="ADR8" s="80"/>
      <c r="ADS8" s="80"/>
      <c r="ADT8" s="80"/>
      <c r="ADU8" s="80"/>
      <c r="ADV8" s="80"/>
      <c r="ADW8" s="80"/>
      <c r="ADX8" s="80"/>
      <c r="ADY8" s="80"/>
      <c r="ADZ8" s="80"/>
      <c r="AEA8" s="80"/>
      <c r="AEB8" s="80"/>
      <c r="AEC8" s="80"/>
      <c r="AED8" s="80"/>
      <c r="AEE8" s="80"/>
      <c r="AEF8" s="80"/>
      <c r="AEG8" s="80"/>
      <c r="AEH8" s="80"/>
      <c r="AEI8" s="80"/>
      <c r="AEJ8" s="80"/>
      <c r="AEK8" s="80"/>
      <c r="AEL8" s="80"/>
      <c r="AEM8" s="80"/>
      <c r="AEN8" s="80"/>
      <c r="AEO8" s="80"/>
      <c r="AEP8" s="80"/>
      <c r="AEQ8" s="80"/>
      <c r="AER8" s="80"/>
      <c r="AES8" s="80"/>
      <c r="AET8" s="80"/>
      <c r="AEU8" s="80"/>
      <c r="AEV8" s="80"/>
      <c r="AEW8" s="80"/>
      <c r="AEX8" s="80"/>
      <c r="AEY8" s="80"/>
      <c r="AEZ8" s="80"/>
      <c r="AFA8" s="80"/>
      <c r="AFB8" s="80"/>
      <c r="AFC8" s="80"/>
      <c r="AFD8" s="80"/>
      <c r="AFE8" s="80"/>
      <c r="AFF8" s="80"/>
      <c r="AFG8" s="80"/>
      <c r="AFH8" s="80"/>
      <c r="AFI8" s="80"/>
      <c r="AFJ8" s="80"/>
      <c r="AFK8" s="80"/>
      <c r="AFL8" s="80"/>
      <c r="AFM8" s="80"/>
      <c r="AFN8" s="80"/>
      <c r="AFO8" s="80"/>
      <c r="AFP8" s="80"/>
      <c r="AFQ8" s="80"/>
      <c r="AFR8" s="80"/>
      <c r="AFS8" s="80"/>
      <c r="AFT8" s="80"/>
      <c r="AFU8" s="80"/>
      <c r="AFV8" s="80"/>
      <c r="AFW8" s="80"/>
      <c r="AFX8" s="80"/>
      <c r="AFY8" s="80"/>
      <c r="AFZ8" s="80"/>
      <c r="AGA8" s="80"/>
      <c r="AGB8" s="80"/>
      <c r="AGC8" s="80"/>
      <c r="AGD8" s="80"/>
      <c r="AGE8" s="80"/>
      <c r="AGF8" s="80"/>
      <c r="AGG8" s="80"/>
      <c r="AGH8" s="80"/>
      <c r="AGI8" s="80"/>
      <c r="AGJ8" s="80"/>
      <c r="AGK8" s="80"/>
      <c r="AGL8" s="80"/>
      <c r="AGM8" s="80"/>
      <c r="AGN8" s="80"/>
      <c r="AGO8" s="80"/>
      <c r="AGP8" s="80"/>
      <c r="AGQ8" s="80"/>
      <c r="AGR8" s="80"/>
      <c r="AGS8" s="80"/>
      <c r="AGT8" s="80"/>
      <c r="AGU8" s="80"/>
      <c r="AGV8" s="80"/>
      <c r="AGW8" s="80"/>
      <c r="AGX8" s="80"/>
      <c r="AGY8" s="80"/>
      <c r="AGZ8" s="80"/>
      <c r="AHA8" s="80"/>
      <c r="AHB8" s="80"/>
      <c r="AHC8" s="80"/>
      <c r="AHD8" s="80"/>
      <c r="AHE8" s="80"/>
      <c r="AHF8" s="80"/>
      <c r="AHG8" s="80"/>
      <c r="AHH8" s="80"/>
      <c r="AHI8" s="80"/>
      <c r="AHJ8" s="80"/>
      <c r="AHK8" s="80"/>
      <c r="AHL8" s="80"/>
      <c r="AHM8" s="80"/>
      <c r="AHN8" s="80"/>
      <c r="AHO8" s="80"/>
      <c r="AHP8" s="80"/>
      <c r="AHQ8" s="80"/>
      <c r="AHR8" s="80"/>
      <c r="AHS8" s="80"/>
      <c r="AHT8" s="80"/>
      <c r="AHU8" s="80"/>
      <c r="AHV8" s="80"/>
      <c r="AHW8" s="80"/>
      <c r="AHX8" s="80"/>
      <c r="AHY8" s="80"/>
      <c r="AHZ8" s="80"/>
      <c r="AIA8" s="80"/>
      <c r="AIB8" s="80"/>
      <c r="AIC8" s="80"/>
      <c r="AID8" s="80"/>
      <c r="AIE8" s="80"/>
      <c r="AIF8" s="80"/>
      <c r="AIG8" s="80"/>
      <c r="AIH8" s="80"/>
      <c r="AII8" s="80"/>
      <c r="AIJ8" s="80"/>
      <c r="AIK8" s="80"/>
      <c r="AIL8" s="80"/>
      <c r="AIM8" s="80"/>
      <c r="AIN8" s="80"/>
      <c r="AIO8" s="80"/>
      <c r="AIP8" s="80"/>
      <c r="AIQ8" s="80"/>
      <c r="AIR8" s="80"/>
      <c r="AIS8" s="80"/>
      <c r="AIT8" s="80"/>
      <c r="AIU8" s="80"/>
      <c r="AIV8" s="80"/>
      <c r="AIW8" s="80"/>
      <c r="AIX8" s="80"/>
      <c r="AIY8" s="80"/>
      <c r="AIZ8" s="80"/>
      <c r="AJA8" s="80"/>
      <c r="AJB8" s="80"/>
      <c r="AJC8" s="80"/>
      <c r="AJD8" s="80"/>
      <c r="AJE8" s="80"/>
      <c r="AJF8" s="80"/>
      <c r="AJG8" s="80"/>
      <c r="AJH8" s="80"/>
      <c r="AJI8" s="80"/>
      <c r="AJJ8" s="80"/>
      <c r="AJK8" s="80"/>
      <c r="AJL8" s="80"/>
      <c r="AJM8" s="80"/>
      <c r="AJN8" s="80"/>
      <c r="AJO8" s="80"/>
      <c r="AJP8" s="80"/>
      <c r="AJQ8" s="80"/>
      <c r="AJR8" s="80"/>
      <c r="AJS8" s="80"/>
      <c r="AJT8" s="80"/>
      <c r="AJU8" s="80"/>
      <c r="AJV8" s="80"/>
      <c r="AJW8" s="80"/>
      <c r="AJX8" s="80"/>
      <c r="AJY8" s="80"/>
      <c r="AJZ8" s="80"/>
      <c r="AKA8" s="80"/>
      <c r="AKB8" s="80"/>
      <c r="AKC8" s="80"/>
      <c r="AKD8" s="80"/>
      <c r="AKE8" s="80"/>
      <c r="AKF8" s="80"/>
      <c r="AKG8" s="80"/>
      <c r="AKH8" s="80"/>
      <c r="AKI8" s="80"/>
      <c r="AKJ8" s="80"/>
      <c r="AKK8" s="80"/>
      <c r="AKL8" s="80"/>
      <c r="AKM8" s="80"/>
      <c r="AKN8" s="80"/>
      <c r="AKO8" s="80"/>
      <c r="AKP8" s="80"/>
      <c r="AKQ8" s="80"/>
      <c r="AKR8" s="80"/>
      <c r="AKS8" s="80"/>
      <c r="AKT8" s="80"/>
      <c r="AKU8" s="80"/>
      <c r="AKV8" s="80"/>
      <c r="AKW8" s="80"/>
      <c r="AKX8" s="80"/>
      <c r="AKY8" s="80"/>
      <c r="AKZ8" s="80"/>
      <c r="ALA8" s="80"/>
      <c r="ALB8" s="80"/>
      <c r="ALC8" s="80"/>
      <c r="ALD8" s="80"/>
      <c r="ALE8" s="80"/>
      <c r="ALF8" s="80"/>
      <c r="ALG8" s="80"/>
      <c r="ALH8" s="80"/>
      <c r="ALI8" s="80"/>
      <c r="ALJ8" s="80"/>
      <c r="ALK8" s="80"/>
      <c r="ALL8" s="80"/>
      <c r="ALM8" s="80"/>
      <c r="ALN8" s="80"/>
      <c r="ALO8" s="80"/>
      <c r="ALP8" s="80"/>
      <c r="ALQ8" s="80"/>
      <c r="ALR8" s="80"/>
      <c r="ALS8" s="80"/>
      <c r="ALT8" s="80"/>
      <c r="ALU8" s="80"/>
      <c r="ALV8" s="80"/>
      <c r="ALW8" s="80"/>
      <c r="ALX8" s="80"/>
      <c r="ALY8" s="80"/>
      <c r="ALZ8" s="80"/>
      <c r="AMA8" s="80"/>
      <c r="AMB8" s="80"/>
      <c r="AMC8" s="80"/>
      <c r="AMD8" s="80"/>
      <c r="AME8" s="80"/>
      <c r="AMF8" s="80"/>
      <c r="AMG8" s="80"/>
      <c r="AMH8" s="80"/>
    </row>
    <row r="9" spans="1:1023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/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80"/>
      <c r="ND9" s="80"/>
      <c r="NE9" s="80"/>
      <c r="NF9" s="80"/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0"/>
      <c r="NW9" s="80"/>
      <c r="NX9" s="80"/>
      <c r="NY9" s="80"/>
      <c r="NZ9" s="80"/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0"/>
      <c r="ON9" s="80"/>
      <c r="OO9" s="80"/>
      <c r="OP9" s="80"/>
      <c r="OQ9" s="80"/>
      <c r="OR9" s="80"/>
      <c r="OS9" s="80"/>
      <c r="OT9" s="80"/>
      <c r="OU9" s="80"/>
      <c r="OV9" s="80"/>
      <c r="OW9" s="80"/>
      <c r="OX9" s="80"/>
      <c r="OY9" s="80"/>
      <c r="OZ9" s="80"/>
      <c r="PA9" s="80"/>
      <c r="PB9" s="80"/>
      <c r="PC9" s="80"/>
      <c r="PD9" s="80"/>
      <c r="PE9" s="80"/>
      <c r="PF9" s="80"/>
      <c r="PG9" s="80"/>
      <c r="PH9" s="80"/>
      <c r="PI9" s="80"/>
      <c r="PJ9" s="80"/>
      <c r="PK9" s="80"/>
      <c r="PL9" s="80"/>
      <c r="PM9" s="80"/>
      <c r="PN9" s="80"/>
      <c r="PO9" s="80"/>
      <c r="PP9" s="80"/>
      <c r="PQ9" s="80"/>
      <c r="PR9" s="80"/>
      <c r="PS9" s="80"/>
      <c r="PT9" s="80"/>
      <c r="PU9" s="80"/>
      <c r="PV9" s="80"/>
      <c r="PW9" s="80"/>
      <c r="PX9" s="80"/>
      <c r="PY9" s="80"/>
      <c r="PZ9" s="80"/>
      <c r="QA9" s="80"/>
      <c r="QB9" s="80"/>
      <c r="QC9" s="80"/>
      <c r="QD9" s="80"/>
      <c r="QE9" s="80"/>
      <c r="QF9" s="80"/>
      <c r="QG9" s="80"/>
      <c r="QH9" s="80"/>
      <c r="QI9" s="80"/>
      <c r="QJ9" s="80"/>
      <c r="QK9" s="80"/>
      <c r="QL9" s="80"/>
      <c r="QM9" s="80"/>
      <c r="QN9" s="80"/>
      <c r="QO9" s="80"/>
      <c r="QP9" s="80"/>
      <c r="QQ9" s="80"/>
      <c r="QR9" s="80"/>
      <c r="QS9" s="80"/>
      <c r="QT9" s="80"/>
      <c r="QU9" s="80"/>
      <c r="QV9" s="80"/>
      <c r="QW9" s="80"/>
      <c r="QX9" s="80"/>
      <c r="QY9" s="80"/>
      <c r="QZ9" s="80"/>
      <c r="RA9" s="80"/>
      <c r="RB9" s="80"/>
      <c r="RC9" s="80"/>
      <c r="RD9" s="80"/>
      <c r="RE9" s="80"/>
      <c r="RF9" s="80"/>
      <c r="RG9" s="80"/>
      <c r="RH9" s="80"/>
      <c r="RI9" s="80"/>
      <c r="RJ9" s="80"/>
      <c r="RK9" s="80"/>
      <c r="RL9" s="80"/>
      <c r="RM9" s="80"/>
      <c r="RN9" s="80"/>
      <c r="RO9" s="80"/>
      <c r="RP9" s="80"/>
      <c r="RQ9" s="80"/>
      <c r="RR9" s="80"/>
      <c r="RS9" s="80"/>
      <c r="RT9" s="80"/>
      <c r="RU9" s="80"/>
      <c r="RV9" s="80"/>
      <c r="RW9" s="80"/>
      <c r="RX9" s="80"/>
      <c r="RY9" s="80"/>
      <c r="RZ9" s="80"/>
      <c r="SA9" s="80"/>
      <c r="SB9" s="80"/>
      <c r="SC9" s="80"/>
      <c r="SD9" s="80"/>
      <c r="SE9" s="80"/>
      <c r="SF9" s="80"/>
      <c r="SG9" s="80"/>
      <c r="SH9" s="80"/>
      <c r="SI9" s="80"/>
      <c r="SJ9" s="80"/>
      <c r="SK9" s="80"/>
      <c r="SL9" s="80"/>
      <c r="SM9" s="80"/>
      <c r="SN9" s="80"/>
      <c r="SO9" s="80"/>
      <c r="SP9" s="80"/>
      <c r="SQ9" s="80"/>
      <c r="SR9" s="80"/>
      <c r="SS9" s="80"/>
      <c r="ST9" s="80"/>
      <c r="SU9" s="80"/>
      <c r="SV9" s="80"/>
      <c r="SW9" s="80"/>
      <c r="SX9" s="80"/>
      <c r="SY9" s="80"/>
      <c r="SZ9" s="80"/>
      <c r="TA9" s="80"/>
      <c r="TB9" s="80"/>
      <c r="TC9" s="80"/>
      <c r="TD9" s="80"/>
      <c r="TE9" s="80"/>
      <c r="TF9" s="80"/>
      <c r="TG9" s="80"/>
      <c r="TH9" s="80"/>
      <c r="TI9" s="80"/>
      <c r="TJ9" s="80"/>
      <c r="TK9" s="80"/>
      <c r="TL9" s="80"/>
      <c r="TM9" s="80"/>
      <c r="TN9" s="80"/>
      <c r="TO9" s="80"/>
      <c r="TP9" s="80"/>
      <c r="TQ9" s="80"/>
      <c r="TR9" s="80"/>
      <c r="TS9" s="80"/>
      <c r="TT9" s="80"/>
      <c r="TU9" s="80"/>
      <c r="TV9" s="80"/>
      <c r="TW9" s="80"/>
      <c r="TX9" s="80"/>
      <c r="TY9" s="80"/>
      <c r="TZ9" s="80"/>
      <c r="UA9" s="80"/>
      <c r="UB9" s="80"/>
      <c r="UC9" s="80"/>
      <c r="UD9" s="80"/>
      <c r="UE9" s="80"/>
      <c r="UF9" s="80"/>
      <c r="UG9" s="80"/>
      <c r="UH9" s="80"/>
      <c r="UI9" s="80"/>
      <c r="UJ9" s="80"/>
      <c r="UK9" s="80"/>
      <c r="UL9" s="80"/>
      <c r="UM9" s="80"/>
      <c r="UN9" s="80"/>
      <c r="UO9" s="80"/>
      <c r="UP9" s="80"/>
      <c r="UQ9" s="80"/>
      <c r="UR9" s="80"/>
      <c r="US9" s="80"/>
      <c r="UT9" s="80"/>
      <c r="UU9" s="80"/>
      <c r="UV9" s="80"/>
      <c r="UW9" s="80"/>
      <c r="UX9" s="80"/>
      <c r="UY9" s="80"/>
      <c r="UZ9" s="80"/>
      <c r="VA9" s="80"/>
      <c r="VB9" s="80"/>
      <c r="VC9" s="80"/>
      <c r="VD9" s="80"/>
      <c r="VE9" s="80"/>
      <c r="VF9" s="80"/>
      <c r="VG9" s="80"/>
      <c r="VH9" s="80"/>
      <c r="VI9" s="80"/>
      <c r="VJ9" s="80"/>
      <c r="VK9" s="80"/>
      <c r="VL9" s="80"/>
      <c r="VM9" s="80"/>
      <c r="VN9" s="80"/>
      <c r="VO9" s="80"/>
      <c r="VP9" s="80"/>
      <c r="VQ9" s="80"/>
      <c r="VR9" s="80"/>
      <c r="VS9" s="80"/>
      <c r="VT9" s="80"/>
      <c r="VU9" s="80"/>
      <c r="VV9" s="80"/>
      <c r="VW9" s="80"/>
      <c r="VX9" s="80"/>
      <c r="VY9" s="80"/>
      <c r="VZ9" s="80"/>
      <c r="WA9" s="80"/>
      <c r="WB9" s="80"/>
      <c r="WC9" s="80"/>
      <c r="WD9" s="80"/>
      <c r="WE9" s="80"/>
      <c r="WF9" s="80"/>
      <c r="WG9" s="80"/>
      <c r="WH9" s="80"/>
      <c r="WI9" s="80"/>
      <c r="WJ9" s="80"/>
      <c r="WK9" s="80"/>
      <c r="WL9" s="80"/>
      <c r="WM9" s="80"/>
      <c r="WN9" s="80"/>
      <c r="WO9" s="80"/>
      <c r="WP9" s="80"/>
      <c r="WQ9" s="80"/>
      <c r="WR9" s="80"/>
      <c r="WS9" s="80"/>
      <c r="WT9" s="80"/>
      <c r="WU9" s="80"/>
      <c r="WV9" s="80"/>
      <c r="WW9" s="80"/>
      <c r="WX9" s="80"/>
      <c r="WY9" s="80"/>
      <c r="WZ9" s="80"/>
      <c r="XA9" s="80"/>
      <c r="XB9" s="80"/>
      <c r="XC9" s="80"/>
      <c r="XD9" s="80"/>
      <c r="XE9" s="80"/>
      <c r="XF9" s="80"/>
      <c r="XG9" s="80"/>
      <c r="XH9" s="80"/>
      <c r="XI9" s="80"/>
      <c r="XJ9" s="80"/>
      <c r="XK9" s="80"/>
      <c r="XL9" s="80"/>
      <c r="XM9" s="80"/>
      <c r="XN9" s="80"/>
      <c r="XO9" s="80"/>
      <c r="XP9" s="80"/>
      <c r="XQ9" s="80"/>
      <c r="XR9" s="80"/>
      <c r="XS9" s="80"/>
      <c r="XT9" s="80"/>
      <c r="XU9" s="80"/>
      <c r="XV9" s="80"/>
      <c r="XW9" s="80"/>
      <c r="XX9" s="80"/>
      <c r="XY9" s="80"/>
      <c r="XZ9" s="80"/>
      <c r="YA9" s="80"/>
      <c r="YB9" s="80"/>
      <c r="YC9" s="80"/>
      <c r="YD9" s="80"/>
      <c r="YE9" s="80"/>
      <c r="YF9" s="80"/>
      <c r="YG9" s="80"/>
      <c r="YH9" s="80"/>
      <c r="YI9" s="80"/>
      <c r="YJ9" s="80"/>
      <c r="YK9" s="80"/>
      <c r="YL9" s="80"/>
      <c r="YM9" s="80"/>
      <c r="YN9" s="80"/>
      <c r="YO9" s="80"/>
      <c r="YP9" s="80"/>
      <c r="YQ9" s="80"/>
      <c r="YR9" s="80"/>
      <c r="YS9" s="80"/>
      <c r="YT9" s="80"/>
      <c r="YU9" s="80"/>
      <c r="YV9" s="80"/>
      <c r="YW9" s="80"/>
      <c r="YX9" s="80"/>
      <c r="YY9" s="80"/>
      <c r="YZ9" s="80"/>
      <c r="ZA9" s="80"/>
      <c r="ZB9" s="80"/>
      <c r="ZC9" s="80"/>
      <c r="ZD9" s="80"/>
      <c r="ZE9" s="80"/>
      <c r="ZF9" s="80"/>
      <c r="ZG9" s="80"/>
      <c r="ZH9" s="80"/>
      <c r="ZI9" s="80"/>
      <c r="ZJ9" s="80"/>
      <c r="ZK9" s="80"/>
      <c r="ZL9" s="80"/>
      <c r="ZM9" s="80"/>
      <c r="ZN9" s="80"/>
      <c r="ZO9" s="80"/>
      <c r="ZP9" s="80"/>
      <c r="ZQ9" s="80"/>
      <c r="ZR9" s="80"/>
      <c r="ZS9" s="80"/>
      <c r="ZT9" s="80"/>
      <c r="ZU9" s="80"/>
      <c r="ZV9" s="80"/>
      <c r="ZW9" s="80"/>
      <c r="ZX9" s="80"/>
      <c r="ZY9" s="80"/>
      <c r="ZZ9" s="80"/>
      <c r="AAA9" s="80"/>
      <c r="AAB9" s="80"/>
      <c r="AAC9" s="80"/>
      <c r="AAD9" s="80"/>
      <c r="AAE9" s="80"/>
      <c r="AAF9" s="80"/>
      <c r="AAG9" s="80"/>
      <c r="AAH9" s="80"/>
      <c r="AAI9" s="80"/>
      <c r="AAJ9" s="80"/>
      <c r="AAK9" s="80"/>
      <c r="AAL9" s="80"/>
      <c r="AAM9" s="80"/>
      <c r="AAN9" s="80"/>
      <c r="AAO9" s="80"/>
      <c r="AAP9" s="80"/>
      <c r="AAQ9" s="80"/>
      <c r="AAR9" s="80"/>
      <c r="AAS9" s="80"/>
      <c r="AAT9" s="80"/>
      <c r="AAU9" s="80"/>
      <c r="AAV9" s="80"/>
      <c r="AAW9" s="80"/>
      <c r="AAX9" s="80"/>
      <c r="AAY9" s="80"/>
      <c r="AAZ9" s="80"/>
      <c r="ABA9" s="80"/>
      <c r="ABB9" s="80"/>
      <c r="ABC9" s="80"/>
      <c r="ABD9" s="80"/>
      <c r="ABE9" s="80"/>
      <c r="ABF9" s="80"/>
      <c r="ABG9" s="80"/>
      <c r="ABH9" s="80"/>
      <c r="ABI9" s="80"/>
      <c r="ABJ9" s="80"/>
      <c r="ABK9" s="80"/>
      <c r="ABL9" s="80"/>
      <c r="ABM9" s="80"/>
      <c r="ABN9" s="80"/>
      <c r="ABO9" s="80"/>
      <c r="ABP9" s="80"/>
      <c r="ABQ9" s="80"/>
      <c r="ABR9" s="80"/>
      <c r="ABS9" s="80"/>
      <c r="ABT9" s="80"/>
      <c r="ABU9" s="80"/>
      <c r="ABV9" s="80"/>
      <c r="ABW9" s="80"/>
      <c r="ABX9" s="80"/>
      <c r="ABY9" s="80"/>
      <c r="ABZ9" s="80"/>
      <c r="ACA9" s="80"/>
      <c r="ACB9" s="80"/>
      <c r="ACC9" s="80"/>
      <c r="ACD9" s="80"/>
      <c r="ACE9" s="80"/>
      <c r="ACF9" s="80"/>
      <c r="ACG9" s="80"/>
      <c r="ACH9" s="80"/>
      <c r="ACI9" s="80"/>
      <c r="ACJ9" s="80"/>
      <c r="ACK9" s="80"/>
      <c r="ACL9" s="80"/>
      <c r="ACM9" s="80"/>
      <c r="ACN9" s="80"/>
      <c r="ACO9" s="80"/>
      <c r="ACP9" s="80"/>
      <c r="ACQ9" s="80"/>
      <c r="ACR9" s="80"/>
      <c r="ACS9" s="80"/>
      <c r="ACT9" s="80"/>
      <c r="ACU9" s="80"/>
      <c r="ACV9" s="80"/>
      <c r="ACW9" s="80"/>
      <c r="ACX9" s="80"/>
      <c r="ACY9" s="80"/>
      <c r="ACZ9" s="80"/>
      <c r="ADA9" s="80"/>
      <c r="ADB9" s="80"/>
      <c r="ADC9" s="80"/>
      <c r="ADD9" s="80"/>
      <c r="ADE9" s="80"/>
      <c r="ADF9" s="80"/>
      <c r="ADG9" s="80"/>
      <c r="ADH9" s="80"/>
      <c r="ADI9" s="80"/>
      <c r="ADJ9" s="80"/>
      <c r="ADK9" s="80"/>
      <c r="ADL9" s="80"/>
      <c r="ADM9" s="80"/>
      <c r="ADN9" s="80"/>
      <c r="ADO9" s="80"/>
      <c r="ADP9" s="80"/>
      <c r="ADQ9" s="80"/>
      <c r="ADR9" s="80"/>
      <c r="ADS9" s="80"/>
      <c r="ADT9" s="80"/>
      <c r="ADU9" s="80"/>
      <c r="ADV9" s="80"/>
      <c r="ADW9" s="80"/>
      <c r="ADX9" s="80"/>
      <c r="ADY9" s="80"/>
      <c r="ADZ9" s="80"/>
      <c r="AEA9" s="80"/>
      <c r="AEB9" s="80"/>
      <c r="AEC9" s="80"/>
      <c r="AED9" s="80"/>
      <c r="AEE9" s="80"/>
      <c r="AEF9" s="80"/>
      <c r="AEG9" s="80"/>
      <c r="AEH9" s="80"/>
      <c r="AEI9" s="80"/>
      <c r="AEJ9" s="80"/>
      <c r="AEK9" s="80"/>
      <c r="AEL9" s="80"/>
      <c r="AEM9" s="80"/>
      <c r="AEN9" s="80"/>
      <c r="AEO9" s="80"/>
      <c r="AEP9" s="80"/>
      <c r="AEQ9" s="80"/>
      <c r="AER9" s="80"/>
      <c r="AES9" s="80"/>
      <c r="AET9" s="80"/>
      <c r="AEU9" s="80"/>
      <c r="AEV9" s="80"/>
      <c r="AEW9" s="80"/>
      <c r="AEX9" s="80"/>
      <c r="AEY9" s="80"/>
      <c r="AEZ9" s="80"/>
      <c r="AFA9" s="80"/>
      <c r="AFB9" s="80"/>
      <c r="AFC9" s="80"/>
      <c r="AFD9" s="80"/>
      <c r="AFE9" s="80"/>
      <c r="AFF9" s="80"/>
      <c r="AFG9" s="80"/>
      <c r="AFH9" s="80"/>
      <c r="AFI9" s="80"/>
      <c r="AFJ9" s="80"/>
      <c r="AFK9" s="80"/>
      <c r="AFL9" s="80"/>
      <c r="AFM9" s="80"/>
      <c r="AFN9" s="80"/>
      <c r="AFO9" s="80"/>
      <c r="AFP9" s="80"/>
      <c r="AFQ9" s="80"/>
      <c r="AFR9" s="80"/>
      <c r="AFS9" s="80"/>
      <c r="AFT9" s="80"/>
      <c r="AFU9" s="80"/>
      <c r="AFV9" s="80"/>
      <c r="AFW9" s="80"/>
      <c r="AFX9" s="80"/>
      <c r="AFY9" s="80"/>
      <c r="AFZ9" s="80"/>
      <c r="AGA9" s="80"/>
      <c r="AGB9" s="80"/>
      <c r="AGC9" s="80"/>
      <c r="AGD9" s="80"/>
      <c r="AGE9" s="80"/>
      <c r="AGF9" s="80"/>
      <c r="AGG9" s="80"/>
      <c r="AGH9" s="80"/>
      <c r="AGI9" s="80"/>
      <c r="AGJ9" s="80"/>
      <c r="AGK9" s="80"/>
      <c r="AGL9" s="80"/>
      <c r="AGM9" s="80"/>
      <c r="AGN9" s="80"/>
      <c r="AGO9" s="80"/>
      <c r="AGP9" s="80"/>
      <c r="AGQ9" s="80"/>
      <c r="AGR9" s="80"/>
      <c r="AGS9" s="80"/>
      <c r="AGT9" s="80"/>
      <c r="AGU9" s="80"/>
      <c r="AGV9" s="80"/>
      <c r="AGW9" s="80"/>
      <c r="AGX9" s="80"/>
      <c r="AGY9" s="80"/>
      <c r="AGZ9" s="80"/>
      <c r="AHA9" s="80"/>
      <c r="AHB9" s="80"/>
      <c r="AHC9" s="80"/>
      <c r="AHD9" s="80"/>
      <c r="AHE9" s="80"/>
      <c r="AHF9" s="80"/>
      <c r="AHG9" s="80"/>
      <c r="AHH9" s="80"/>
      <c r="AHI9" s="80"/>
      <c r="AHJ9" s="80"/>
      <c r="AHK9" s="80"/>
      <c r="AHL9" s="80"/>
      <c r="AHM9" s="80"/>
      <c r="AHN9" s="80"/>
      <c r="AHO9" s="80"/>
      <c r="AHP9" s="80"/>
      <c r="AHQ9" s="80"/>
      <c r="AHR9" s="80"/>
      <c r="AHS9" s="80"/>
      <c r="AHT9" s="80"/>
      <c r="AHU9" s="80"/>
      <c r="AHV9" s="80"/>
      <c r="AHW9" s="80"/>
      <c r="AHX9" s="80"/>
      <c r="AHY9" s="80"/>
      <c r="AHZ9" s="80"/>
      <c r="AIA9" s="80"/>
      <c r="AIB9" s="80"/>
      <c r="AIC9" s="80"/>
      <c r="AID9" s="80"/>
      <c r="AIE9" s="80"/>
      <c r="AIF9" s="80"/>
      <c r="AIG9" s="80"/>
      <c r="AIH9" s="80"/>
      <c r="AII9" s="80"/>
      <c r="AIJ9" s="80"/>
      <c r="AIK9" s="80"/>
      <c r="AIL9" s="80"/>
      <c r="AIM9" s="80"/>
      <c r="AIN9" s="80"/>
      <c r="AIO9" s="80"/>
      <c r="AIP9" s="80"/>
      <c r="AIQ9" s="80"/>
      <c r="AIR9" s="80"/>
      <c r="AIS9" s="80"/>
      <c r="AIT9" s="80"/>
      <c r="AIU9" s="80"/>
      <c r="AIV9" s="80"/>
      <c r="AIW9" s="80"/>
      <c r="AIX9" s="80"/>
      <c r="AIY9" s="80"/>
      <c r="AIZ9" s="80"/>
      <c r="AJA9" s="80"/>
      <c r="AJB9" s="80"/>
      <c r="AJC9" s="80"/>
      <c r="AJD9" s="80"/>
      <c r="AJE9" s="80"/>
      <c r="AJF9" s="80"/>
      <c r="AJG9" s="80"/>
      <c r="AJH9" s="80"/>
      <c r="AJI9" s="80"/>
      <c r="AJJ9" s="80"/>
      <c r="AJK9" s="80"/>
      <c r="AJL9" s="80"/>
      <c r="AJM9" s="80"/>
      <c r="AJN9" s="80"/>
      <c r="AJO9" s="80"/>
      <c r="AJP9" s="80"/>
      <c r="AJQ9" s="80"/>
      <c r="AJR9" s="80"/>
      <c r="AJS9" s="80"/>
      <c r="AJT9" s="80"/>
      <c r="AJU9" s="80"/>
      <c r="AJV9" s="80"/>
      <c r="AJW9" s="80"/>
      <c r="AJX9" s="80"/>
      <c r="AJY9" s="80"/>
      <c r="AJZ9" s="80"/>
      <c r="AKA9" s="80"/>
      <c r="AKB9" s="80"/>
      <c r="AKC9" s="80"/>
      <c r="AKD9" s="80"/>
      <c r="AKE9" s="80"/>
      <c r="AKF9" s="80"/>
      <c r="AKG9" s="80"/>
      <c r="AKH9" s="80"/>
      <c r="AKI9" s="80"/>
      <c r="AKJ9" s="80"/>
      <c r="AKK9" s="80"/>
      <c r="AKL9" s="80"/>
      <c r="AKM9" s="80"/>
      <c r="AKN9" s="80"/>
      <c r="AKO9" s="80"/>
      <c r="AKP9" s="80"/>
      <c r="AKQ9" s="80"/>
      <c r="AKR9" s="80"/>
      <c r="AKS9" s="80"/>
      <c r="AKT9" s="80"/>
      <c r="AKU9" s="80"/>
      <c r="AKV9" s="80"/>
      <c r="AKW9" s="80"/>
      <c r="AKX9" s="80"/>
      <c r="AKY9" s="80"/>
      <c r="AKZ9" s="80"/>
      <c r="ALA9" s="80"/>
      <c r="ALB9" s="80"/>
      <c r="ALC9" s="80"/>
      <c r="ALD9" s="80"/>
      <c r="ALE9" s="80"/>
      <c r="ALF9" s="80"/>
      <c r="ALG9" s="80"/>
      <c r="ALH9" s="80"/>
      <c r="ALI9" s="80"/>
      <c r="ALJ9" s="80"/>
      <c r="ALK9" s="80"/>
      <c r="ALL9" s="80"/>
      <c r="ALM9" s="80"/>
      <c r="ALN9" s="80"/>
      <c r="ALO9" s="80"/>
      <c r="ALP9" s="80"/>
      <c r="ALQ9" s="80"/>
      <c r="ALR9" s="80"/>
      <c r="ALS9" s="80"/>
      <c r="ALT9" s="80"/>
      <c r="ALU9" s="80"/>
      <c r="ALV9" s="80"/>
      <c r="ALW9" s="80"/>
      <c r="ALX9" s="80"/>
      <c r="ALY9" s="80"/>
      <c r="ALZ9" s="80"/>
      <c r="AMA9" s="80"/>
      <c r="AMB9" s="80"/>
      <c r="AMC9" s="80"/>
      <c r="AMD9" s="80"/>
      <c r="AME9" s="80"/>
      <c r="AMF9" s="80"/>
      <c r="AMG9" s="80"/>
      <c r="AMH9" s="80"/>
    </row>
    <row r="10" spans="1:1023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0"/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0"/>
      <c r="NI10" s="80"/>
      <c r="NJ10" s="80"/>
      <c r="NK10" s="80"/>
      <c r="NL10" s="80"/>
      <c r="NM10" s="80"/>
      <c r="NN10" s="80"/>
      <c r="NO10" s="80"/>
      <c r="NP10" s="80"/>
      <c r="NQ10" s="80"/>
      <c r="NR10" s="80"/>
      <c r="NS10" s="80"/>
      <c r="NT10" s="80"/>
      <c r="NU10" s="80"/>
      <c r="NV10" s="80"/>
      <c r="NW10" s="80"/>
      <c r="NX10" s="80"/>
      <c r="NY10" s="80"/>
      <c r="NZ10" s="80"/>
      <c r="OA10" s="80"/>
      <c r="OB10" s="80"/>
      <c r="OC10" s="80"/>
      <c r="OD10" s="80"/>
      <c r="OE10" s="80"/>
      <c r="OF10" s="80"/>
      <c r="OG10" s="80"/>
      <c r="OH10" s="80"/>
      <c r="OI10" s="80"/>
      <c r="OJ10" s="80"/>
      <c r="OK10" s="80"/>
      <c r="OL10" s="80"/>
      <c r="OM10" s="80"/>
      <c r="ON10" s="80"/>
      <c r="OO10" s="80"/>
      <c r="OP10" s="80"/>
      <c r="OQ10" s="80"/>
      <c r="OR10" s="80"/>
      <c r="OS10" s="80"/>
      <c r="OT10" s="80"/>
      <c r="OU10" s="80"/>
      <c r="OV10" s="80"/>
      <c r="OW10" s="80"/>
      <c r="OX10" s="80"/>
      <c r="OY10" s="80"/>
      <c r="OZ10" s="80"/>
      <c r="PA10" s="80"/>
      <c r="PB10" s="80"/>
      <c r="PC10" s="80"/>
      <c r="PD10" s="80"/>
      <c r="PE10" s="80"/>
      <c r="PF10" s="80"/>
      <c r="PG10" s="80"/>
      <c r="PH10" s="80"/>
      <c r="PI10" s="80"/>
      <c r="PJ10" s="80"/>
      <c r="PK10" s="80"/>
      <c r="PL10" s="80"/>
      <c r="PM10" s="80"/>
      <c r="PN10" s="80"/>
      <c r="PO10" s="80"/>
      <c r="PP10" s="80"/>
      <c r="PQ10" s="80"/>
      <c r="PR10" s="80"/>
      <c r="PS10" s="80"/>
      <c r="PT10" s="80"/>
      <c r="PU10" s="80"/>
      <c r="PV10" s="80"/>
      <c r="PW10" s="80"/>
      <c r="PX10" s="80"/>
      <c r="PY10" s="80"/>
      <c r="PZ10" s="80"/>
      <c r="QA10" s="80"/>
      <c r="QB10" s="80"/>
      <c r="QC10" s="80"/>
      <c r="QD10" s="80"/>
      <c r="QE10" s="80"/>
      <c r="QF10" s="80"/>
      <c r="QG10" s="80"/>
      <c r="QH10" s="80"/>
      <c r="QI10" s="80"/>
      <c r="QJ10" s="80"/>
      <c r="QK10" s="80"/>
      <c r="QL10" s="80"/>
      <c r="QM10" s="80"/>
      <c r="QN10" s="80"/>
      <c r="QO10" s="80"/>
      <c r="QP10" s="80"/>
      <c r="QQ10" s="80"/>
      <c r="QR10" s="80"/>
      <c r="QS10" s="80"/>
      <c r="QT10" s="80"/>
      <c r="QU10" s="80"/>
      <c r="QV10" s="80"/>
      <c r="QW10" s="80"/>
      <c r="QX10" s="80"/>
      <c r="QY10" s="80"/>
      <c r="QZ10" s="80"/>
      <c r="RA10" s="80"/>
      <c r="RB10" s="80"/>
      <c r="RC10" s="80"/>
      <c r="RD10" s="80"/>
      <c r="RE10" s="80"/>
      <c r="RF10" s="80"/>
      <c r="RG10" s="80"/>
      <c r="RH10" s="80"/>
      <c r="RI10" s="80"/>
      <c r="RJ10" s="80"/>
      <c r="RK10" s="80"/>
      <c r="RL10" s="80"/>
      <c r="RM10" s="80"/>
      <c r="RN10" s="80"/>
      <c r="RO10" s="80"/>
      <c r="RP10" s="80"/>
      <c r="RQ10" s="80"/>
      <c r="RR10" s="80"/>
      <c r="RS10" s="80"/>
      <c r="RT10" s="80"/>
      <c r="RU10" s="80"/>
      <c r="RV10" s="80"/>
      <c r="RW10" s="80"/>
      <c r="RX10" s="80"/>
      <c r="RY10" s="80"/>
      <c r="RZ10" s="80"/>
      <c r="SA10" s="80"/>
      <c r="SB10" s="80"/>
      <c r="SC10" s="80"/>
      <c r="SD10" s="80"/>
      <c r="SE10" s="80"/>
      <c r="SF10" s="80"/>
      <c r="SG10" s="80"/>
      <c r="SH10" s="80"/>
      <c r="SI10" s="80"/>
      <c r="SJ10" s="80"/>
      <c r="SK10" s="80"/>
      <c r="SL10" s="80"/>
      <c r="SM10" s="80"/>
      <c r="SN10" s="80"/>
      <c r="SO10" s="80"/>
      <c r="SP10" s="80"/>
      <c r="SQ10" s="80"/>
      <c r="SR10" s="80"/>
      <c r="SS10" s="80"/>
      <c r="ST10" s="80"/>
      <c r="SU10" s="80"/>
      <c r="SV10" s="80"/>
      <c r="SW10" s="80"/>
      <c r="SX10" s="80"/>
      <c r="SY10" s="80"/>
      <c r="SZ10" s="80"/>
      <c r="TA10" s="80"/>
      <c r="TB10" s="80"/>
      <c r="TC10" s="80"/>
      <c r="TD10" s="80"/>
      <c r="TE10" s="80"/>
      <c r="TF10" s="80"/>
      <c r="TG10" s="80"/>
      <c r="TH10" s="80"/>
      <c r="TI10" s="80"/>
      <c r="TJ10" s="80"/>
      <c r="TK10" s="80"/>
      <c r="TL10" s="80"/>
      <c r="TM10" s="80"/>
      <c r="TN10" s="80"/>
      <c r="TO10" s="80"/>
      <c r="TP10" s="80"/>
      <c r="TQ10" s="80"/>
      <c r="TR10" s="80"/>
      <c r="TS10" s="80"/>
      <c r="TT10" s="80"/>
      <c r="TU10" s="80"/>
      <c r="TV10" s="80"/>
      <c r="TW10" s="80"/>
      <c r="TX10" s="80"/>
      <c r="TY10" s="80"/>
      <c r="TZ10" s="80"/>
      <c r="UA10" s="80"/>
      <c r="UB10" s="80"/>
      <c r="UC10" s="80"/>
      <c r="UD10" s="80"/>
      <c r="UE10" s="80"/>
      <c r="UF10" s="80"/>
      <c r="UG10" s="80"/>
      <c r="UH10" s="80"/>
      <c r="UI10" s="80"/>
      <c r="UJ10" s="80"/>
      <c r="UK10" s="80"/>
      <c r="UL10" s="80"/>
      <c r="UM10" s="80"/>
      <c r="UN10" s="80"/>
      <c r="UO10" s="80"/>
      <c r="UP10" s="80"/>
      <c r="UQ10" s="80"/>
      <c r="UR10" s="80"/>
      <c r="US10" s="80"/>
      <c r="UT10" s="80"/>
      <c r="UU10" s="80"/>
      <c r="UV10" s="80"/>
      <c r="UW10" s="80"/>
      <c r="UX10" s="80"/>
      <c r="UY10" s="80"/>
      <c r="UZ10" s="80"/>
      <c r="VA10" s="80"/>
      <c r="VB10" s="80"/>
      <c r="VC10" s="80"/>
      <c r="VD10" s="80"/>
      <c r="VE10" s="80"/>
      <c r="VF10" s="80"/>
      <c r="VG10" s="80"/>
      <c r="VH10" s="80"/>
      <c r="VI10" s="80"/>
      <c r="VJ10" s="80"/>
      <c r="VK10" s="80"/>
      <c r="VL10" s="80"/>
      <c r="VM10" s="80"/>
      <c r="VN10" s="80"/>
      <c r="VO10" s="80"/>
      <c r="VP10" s="80"/>
      <c r="VQ10" s="80"/>
      <c r="VR10" s="80"/>
      <c r="VS10" s="80"/>
      <c r="VT10" s="80"/>
      <c r="VU10" s="80"/>
      <c r="VV10" s="80"/>
      <c r="VW10" s="80"/>
      <c r="VX10" s="80"/>
      <c r="VY10" s="80"/>
      <c r="VZ10" s="80"/>
      <c r="WA10" s="80"/>
      <c r="WB10" s="80"/>
      <c r="WC10" s="80"/>
      <c r="WD10" s="80"/>
      <c r="WE10" s="80"/>
      <c r="WF10" s="80"/>
      <c r="WG10" s="80"/>
      <c r="WH10" s="80"/>
      <c r="WI10" s="80"/>
      <c r="WJ10" s="80"/>
      <c r="WK10" s="80"/>
      <c r="WL10" s="80"/>
      <c r="WM10" s="80"/>
      <c r="WN10" s="80"/>
      <c r="WO10" s="80"/>
      <c r="WP10" s="80"/>
      <c r="WQ10" s="80"/>
      <c r="WR10" s="80"/>
      <c r="WS10" s="80"/>
      <c r="WT10" s="80"/>
      <c r="WU10" s="80"/>
      <c r="WV10" s="80"/>
      <c r="WW10" s="80"/>
      <c r="WX10" s="80"/>
      <c r="WY10" s="80"/>
      <c r="WZ10" s="80"/>
      <c r="XA10" s="80"/>
      <c r="XB10" s="80"/>
      <c r="XC10" s="80"/>
      <c r="XD10" s="80"/>
      <c r="XE10" s="80"/>
      <c r="XF10" s="80"/>
      <c r="XG10" s="80"/>
      <c r="XH10" s="80"/>
      <c r="XI10" s="80"/>
      <c r="XJ10" s="80"/>
      <c r="XK10" s="80"/>
      <c r="XL10" s="80"/>
      <c r="XM10" s="80"/>
      <c r="XN10" s="80"/>
      <c r="XO10" s="80"/>
      <c r="XP10" s="80"/>
      <c r="XQ10" s="80"/>
      <c r="XR10" s="80"/>
      <c r="XS10" s="80"/>
      <c r="XT10" s="80"/>
      <c r="XU10" s="80"/>
      <c r="XV10" s="80"/>
      <c r="XW10" s="80"/>
      <c r="XX10" s="80"/>
      <c r="XY10" s="80"/>
      <c r="XZ10" s="80"/>
      <c r="YA10" s="80"/>
      <c r="YB10" s="80"/>
      <c r="YC10" s="80"/>
      <c r="YD10" s="80"/>
      <c r="YE10" s="80"/>
      <c r="YF10" s="80"/>
      <c r="YG10" s="80"/>
      <c r="YH10" s="80"/>
      <c r="YI10" s="80"/>
      <c r="YJ10" s="80"/>
      <c r="YK10" s="80"/>
      <c r="YL10" s="80"/>
      <c r="YM10" s="80"/>
      <c r="YN10" s="80"/>
      <c r="YO10" s="80"/>
      <c r="YP10" s="80"/>
      <c r="YQ10" s="80"/>
      <c r="YR10" s="80"/>
      <c r="YS10" s="80"/>
      <c r="YT10" s="80"/>
      <c r="YU10" s="80"/>
      <c r="YV10" s="80"/>
      <c r="YW10" s="80"/>
      <c r="YX10" s="80"/>
      <c r="YY10" s="80"/>
      <c r="YZ10" s="80"/>
      <c r="ZA10" s="80"/>
      <c r="ZB10" s="80"/>
      <c r="ZC10" s="80"/>
      <c r="ZD10" s="80"/>
      <c r="ZE10" s="80"/>
      <c r="ZF10" s="80"/>
      <c r="ZG10" s="80"/>
      <c r="ZH10" s="80"/>
      <c r="ZI10" s="80"/>
      <c r="ZJ10" s="80"/>
      <c r="ZK10" s="80"/>
      <c r="ZL10" s="80"/>
      <c r="ZM10" s="80"/>
      <c r="ZN10" s="80"/>
      <c r="ZO10" s="80"/>
      <c r="ZP10" s="80"/>
      <c r="ZQ10" s="80"/>
      <c r="ZR10" s="80"/>
      <c r="ZS10" s="80"/>
      <c r="ZT10" s="80"/>
      <c r="ZU10" s="80"/>
      <c r="ZV10" s="80"/>
      <c r="ZW10" s="80"/>
      <c r="ZX10" s="80"/>
      <c r="ZY10" s="80"/>
      <c r="ZZ10" s="80"/>
      <c r="AAA10" s="80"/>
      <c r="AAB10" s="80"/>
      <c r="AAC10" s="80"/>
      <c r="AAD10" s="80"/>
      <c r="AAE10" s="80"/>
      <c r="AAF10" s="80"/>
      <c r="AAG10" s="80"/>
      <c r="AAH10" s="80"/>
      <c r="AAI10" s="80"/>
      <c r="AAJ10" s="80"/>
      <c r="AAK10" s="80"/>
      <c r="AAL10" s="80"/>
      <c r="AAM10" s="80"/>
      <c r="AAN10" s="80"/>
      <c r="AAO10" s="80"/>
      <c r="AAP10" s="80"/>
      <c r="AAQ10" s="80"/>
      <c r="AAR10" s="80"/>
      <c r="AAS10" s="80"/>
      <c r="AAT10" s="80"/>
      <c r="AAU10" s="80"/>
      <c r="AAV10" s="80"/>
      <c r="AAW10" s="80"/>
      <c r="AAX10" s="80"/>
      <c r="AAY10" s="80"/>
      <c r="AAZ10" s="80"/>
      <c r="ABA10" s="80"/>
      <c r="ABB10" s="80"/>
      <c r="ABC10" s="80"/>
      <c r="ABD10" s="80"/>
      <c r="ABE10" s="80"/>
      <c r="ABF10" s="80"/>
      <c r="ABG10" s="80"/>
      <c r="ABH10" s="80"/>
      <c r="ABI10" s="80"/>
      <c r="ABJ10" s="80"/>
      <c r="ABK10" s="80"/>
      <c r="ABL10" s="80"/>
      <c r="ABM10" s="80"/>
      <c r="ABN10" s="80"/>
      <c r="ABO10" s="80"/>
      <c r="ABP10" s="80"/>
      <c r="ABQ10" s="80"/>
      <c r="ABR10" s="80"/>
      <c r="ABS10" s="80"/>
      <c r="ABT10" s="80"/>
      <c r="ABU10" s="80"/>
      <c r="ABV10" s="80"/>
      <c r="ABW10" s="80"/>
      <c r="ABX10" s="80"/>
      <c r="ABY10" s="80"/>
      <c r="ABZ10" s="80"/>
      <c r="ACA10" s="80"/>
      <c r="ACB10" s="80"/>
      <c r="ACC10" s="80"/>
      <c r="ACD10" s="80"/>
      <c r="ACE10" s="80"/>
      <c r="ACF10" s="80"/>
      <c r="ACG10" s="80"/>
      <c r="ACH10" s="80"/>
      <c r="ACI10" s="80"/>
      <c r="ACJ10" s="80"/>
      <c r="ACK10" s="80"/>
      <c r="ACL10" s="80"/>
      <c r="ACM10" s="80"/>
      <c r="ACN10" s="80"/>
      <c r="ACO10" s="80"/>
      <c r="ACP10" s="80"/>
      <c r="ACQ10" s="80"/>
      <c r="ACR10" s="80"/>
      <c r="ACS10" s="80"/>
      <c r="ACT10" s="80"/>
      <c r="ACU10" s="80"/>
      <c r="ACV10" s="80"/>
      <c r="ACW10" s="80"/>
      <c r="ACX10" s="80"/>
      <c r="ACY10" s="80"/>
      <c r="ACZ10" s="80"/>
      <c r="ADA10" s="80"/>
      <c r="ADB10" s="80"/>
      <c r="ADC10" s="80"/>
      <c r="ADD10" s="80"/>
      <c r="ADE10" s="80"/>
      <c r="ADF10" s="80"/>
      <c r="ADG10" s="80"/>
      <c r="ADH10" s="80"/>
      <c r="ADI10" s="80"/>
      <c r="ADJ10" s="80"/>
      <c r="ADK10" s="80"/>
      <c r="ADL10" s="80"/>
      <c r="ADM10" s="80"/>
      <c r="ADN10" s="80"/>
      <c r="ADO10" s="80"/>
      <c r="ADP10" s="80"/>
      <c r="ADQ10" s="80"/>
      <c r="ADR10" s="80"/>
      <c r="ADS10" s="80"/>
      <c r="ADT10" s="80"/>
      <c r="ADU10" s="80"/>
      <c r="ADV10" s="80"/>
      <c r="ADW10" s="80"/>
      <c r="ADX10" s="80"/>
      <c r="ADY10" s="80"/>
      <c r="ADZ10" s="80"/>
      <c r="AEA10" s="80"/>
      <c r="AEB10" s="80"/>
      <c r="AEC10" s="80"/>
      <c r="AED10" s="80"/>
      <c r="AEE10" s="80"/>
      <c r="AEF10" s="80"/>
      <c r="AEG10" s="80"/>
      <c r="AEH10" s="80"/>
      <c r="AEI10" s="80"/>
      <c r="AEJ10" s="80"/>
      <c r="AEK10" s="80"/>
      <c r="AEL10" s="80"/>
      <c r="AEM10" s="80"/>
      <c r="AEN10" s="80"/>
      <c r="AEO10" s="80"/>
      <c r="AEP10" s="80"/>
      <c r="AEQ10" s="80"/>
      <c r="AER10" s="80"/>
      <c r="AES10" s="80"/>
      <c r="AET10" s="80"/>
      <c r="AEU10" s="80"/>
      <c r="AEV10" s="80"/>
      <c r="AEW10" s="80"/>
      <c r="AEX10" s="80"/>
      <c r="AEY10" s="80"/>
      <c r="AEZ10" s="80"/>
      <c r="AFA10" s="80"/>
      <c r="AFB10" s="80"/>
      <c r="AFC10" s="80"/>
      <c r="AFD10" s="80"/>
      <c r="AFE10" s="80"/>
      <c r="AFF10" s="80"/>
      <c r="AFG10" s="80"/>
      <c r="AFH10" s="80"/>
      <c r="AFI10" s="80"/>
      <c r="AFJ10" s="80"/>
      <c r="AFK10" s="80"/>
      <c r="AFL10" s="80"/>
      <c r="AFM10" s="80"/>
      <c r="AFN10" s="80"/>
      <c r="AFO10" s="80"/>
      <c r="AFP10" s="80"/>
      <c r="AFQ10" s="80"/>
      <c r="AFR10" s="80"/>
      <c r="AFS10" s="80"/>
      <c r="AFT10" s="80"/>
      <c r="AFU10" s="80"/>
      <c r="AFV10" s="80"/>
      <c r="AFW10" s="80"/>
      <c r="AFX10" s="80"/>
      <c r="AFY10" s="80"/>
      <c r="AFZ10" s="80"/>
      <c r="AGA10" s="80"/>
      <c r="AGB10" s="80"/>
      <c r="AGC10" s="80"/>
      <c r="AGD10" s="80"/>
      <c r="AGE10" s="80"/>
      <c r="AGF10" s="80"/>
      <c r="AGG10" s="80"/>
      <c r="AGH10" s="80"/>
      <c r="AGI10" s="80"/>
      <c r="AGJ10" s="80"/>
      <c r="AGK10" s="80"/>
      <c r="AGL10" s="80"/>
      <c r="AGM10" s="80"/>
      <c r="AGN10" s="80"/>
      <c r="AGO10" s="80"/>
      <c r="AGP10" s="80"/>
      <c r="AGQ10" s="80"/>
      <c r="AGR10" s="80"/>
      <c r="AGS10" s="80"/>
      <c r="AGT10" s="80"/>
      <c r="AGU10" s="80"/>
      <c r="AGV10" s="80"/>
      <c r="AGW10" s="80"/>
      <c r="AGX10" s="80"/>
      <c r="AGY10" s="80"/>
      <c r="AGZ10" s="80"/>
      <c r="AHA10" s="80"/>
      <c r="AHB10" s="80"/>
      <c r="AHC10" s="80"/>
      <c r="AHD10" s="80"/>
      <c r="AHE10" s="80"/>
      <c r="AHF10" s="80"/>
      <c r="AHG10" s="80"/>
      <c r="AHH10" s="80"/>
      <c r="AHI10" s="80"/>
      <c r="AHJ10" s="80"/>
      <c r="AHK10" s="80"/>
      <c r="AHL10" s="80"/>
      <c r="AHM10" s="80"/>
      <c r="AHN10" s="80"/>
      <c r="AHO10" s="80"/>
      <c r="AHP10" s="80"/>
      <c r="AHQ10" s="80"/>
      <c r="AHR10" s="80"/>
      <c r="AHS10" s="80"/>
      <c r="AHT10" s="80"/>
      <c r="AHU10" s="80"/>
      <c r="AHV10" s="80"/>
      <c r="AHW10" s="80"/>
      <c r="AHX10" s="80"/>
      <c r="AHY10" s="80"/>
      <c r="AHZ10" s="80"/>
      <c r="AIA10" s="80"/>
      <c r="AIB10" s="80"/>
      <c r="AIC10" s="80"/>
      <c r="AID10" s="80"/>
      <c r="AIE10" s="80"/>
      <c r="AIF10" s="80"/>
      <c r="AIG10" s="80"/>
      <c r="AIH10" s="80"/>
      <c r="AII10" s="80"/>
      <c r="AIJ10" s="80"/>
      <c r="AIK10" s="80"/>
      <c r="AIL10" s="80"/>
      <c r="AIM10" s="80"/>
      <c r="AIN10" s="80"/>
      <c r="AIO10" s="80"/>
      <c r="AIP10" s="80"/>
      <c r="AIQ10" s="80"/>
      <c r="AIR10" s="80"/>
      <c r="AIS10" s="80"/>
      <c r="AIT10" s="80"/>
      <c r="AIU10" s="80"/>
      <c r="AIV10" s="80"/>
      <c r="AIW10" s="80"/>
      <c r="AIX10" s="80"/>
      <c r="AIY10" s="80"/>
      <c r="AIZ10" s="80"/>
      <c r="AJA10" s="80"/>
      <c r="AJB10" s="80"/>
      <c r="AJC10" s="80"/>
      <c r="AJD10" s="80"/>
      <c r="AJE10" s="80"/>
      <c r="AJF10" s="80"/>
      <c r="AJG10" s="80"/>
      <c r="AJH10" s="80"/>
      <c r="AJI10" s="80"/>
      <c r="AJJ10" s="80"/>
      <c r="AJK10" s="80"/>
      <c r="AJL10" s="80"/>
      <c r="AJM10" s="80"/>
      <c r="AJN10" s="80"/>
      <c r="AJO10" s="80"/>
      <c r="AJP10" s="80"/>
      <c r="AJQ10" s="80"/>
      <c r="AJR10" s="80"/>
      <c r="AJS10" s="80"/>
      <c r="AJT10" s="80"/>
      <c r="AJU10" s="80"/>
      <c r="AJV10" s="80"/>
      <c r="AJW10" s="80"/>
      <c r="AJX10" s="80"/>
      <c r="AJY10" s="80"/>
      <c r="AJZ10" s="80"/>
      <c r="AKA10" s="80"/>
      <c r="AKB10" s="80"/>
      <c r="AKC10" s="80"/>
      <c r="AKD10" s="80"/>
      <c r="AKE10" s="80"/>
      <c r="AKF10" s="80"/>
      <c r="AKG10" s="80"/>
      <c r="AKH10" s="80"/>
      <c r="AKI10" s="80"/>
      <c r="AKJ10" s="80"/>
      <c r="AKK10" s="80"/>
      <c r="AKL10" s="80"/>
      <c r="AKM10" s="80"/>
      <c r="AKN10" s="80"/>
      <c r="AKO10" s="80"/>
      <c r="AKP10" s="80"/>
      <c r="AKQ10" s="80"/>
      <c r="AKR10" s="80"/>
      <c r="AKS10" s="80"/>
      <c r="AKT10" s="80"/>
      <c r="AKU10" s="80"/>
      <c r="AKV10" s="80"/>
      <c r="AKW10" s="80"/>
      <c r="AKX10" s="80"/>
      <c r="AKY10" s="80"/>
      <c r="AKZ10" s="80"/>
      <c r="ALA10" s="80"/>
      <c r="ALB10" s="80"/>
      <c r="ALC10" s="80"/>
      <c r="ALD10" s="80"/>
      <c r="ALE10" s="80"/>
      <c r="ALF10" s="80"/>
      <c r="ALG10" s="80"/>
      <c r="ALH10" s="80"/>
      <c r="ALI10" s="80"/>
      <c r="ALJ10" s="80"/>
      <c r="ALK10" s="80"/>
      <c r="ALL10" s="80"/>
      <c r="ALM10" s="80"/>
      <c r="ALN10" s="80"/>
      <c r="ALO10" s="80"/>
      <c r="ALP10" s="80"/>
      <c r="ALQ10" s="80"/>
      <c r="ALR10" s="80"/>
      <c r="ALS10" s="80"/>
      <c r="ALT10" s="80"/>
      <c r="ALU10" s="80"/>
      <c r="ALV10" s="80"/>
      <c r="ALW10" s="80"/>
      <c r="ALX10" s="80"/>
      <c r="ALY10" s="80"/>
      <c r="ALZ10" s="80"/>
      <c r="AMA10" s="80"/>
      <c r="AMB10" s="80"/>
      <c r="AMC10" s="80"/>
      <c r="AMD10" s="80"/>
      <c r="AME10" s="80"/>
      <c r="AMF10" s="80"/>
      <c r="AMG10" s="80"/>
      <c r="AMH10" s="80"/>
    </row>
    <row r="11" spans="1:1023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</row>
    <row r="12" spans="1:1023" ht="18.75">
      <c r="A12" s="11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 s="80"/>
    </row>
    <row r="13" spans="1:1023" ht="18.75">
      <c r="A13" s="11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 s="80"/>
    </row>
    <row r="14" spans="1:1023" ht="18.75">
      <c r="A14" s="11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 s="80"/>
    </row>
    <row r="15" spans="1:1023" ht="18.75">
      <c r="A15" s="152" t="s">
        <v>76</v>
      </c>
      <c r="B15" s="152"/>
      <c r="C15" s="152"/>
      <c r="D15" s="152"/>
      <c r="E15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  <c r="IW15" s="80"/>
      <c r="IX15" s="80"/>
      <c r="IY15" s="80"/>
      <c r="IZ15" s="80"/>
      <c r="JA15" s="80"/>
      <c r="JB15" s="80"/>
      <c r="JC15" s="80"/>
      <c r="JD15" s="80"/>
      <c r="JE15" s="80"/>
      <c r="JF15" s="80"/>
      <c r="JG15" s="80"/>
      <c r="JH15" s="80"/>
      <c r="JI15" s="80"/>
      <c r="JJ15" s="80"/>
      <c r="JK15" s="80"/>
      <c r="JL15" s="80"/>
      <c r="JM15" s="80"/>
      <c r="JN15" s="80"/>
      <c r="JO15" s="80"/>
      <c r="JP15" s="80"/>
      <c r="JQ15" s="80"/>
      <c r="JR15" s="80"/>
      <c r="JS15" s="80"/>
      <c r="JT15" s="80"/>
      <c r="JU15" s="80"/>
      <c r="JV15" s="80"/>
      <c r="JW15" s="80"/>
      <c r="JX15" s="80"/>
      <c r="JY15" s="80"/>
      <c r="JZ15" s="80"/>
      <c r="KA15" s="80"/>
      <c r="KB15" s="80"/>
      <c r="KC15" s="80"/>
      <c r="KD15" s="80"/>
      <c r="KE15" s="80"/>
      <c r="KF15" s="80"/>
      <c r="KG15" s="80"/>
      <c r="KH15" s="80"/>
      <c r="KI15" s="80"/>
      <c r="KJ15" s="80"/>
      <c r="KK15" s="80"/>
      <c r="KL15" s="80"/>
      <c r="KM15" s="80"/>
      <c r="KN15" s="80"/>
      <c r="KO15" s="80"/>
      <c r="KP15" s="80"/>
      <c r="KQ15" s="80"/>
      <c r="KR15" s="80"/>
      <c r="KS15" s="80"/>
      <c r="KT15" s="80"/>
      <c r="KU15" s="80"/>
      <c r="KV15" s="80"/>
      <c r="KW15" s="80"/>
      <c r="KX15" s="80"/>
      <c r="KY15" s="80"/>
      <c r="KZ15" s="80"/>
      <c r="LA15" s="80"/>
      <c r="LB15" s="80"/>
      <c r="LC15" s="80"/>
      <c r="LD15" s="80"/>
      <c r="LE15" s="80"/>
      <c r="LF15" s="80"/>
      <c r="LG15" s="80"/>
      <c r="LH15" s="80"/>
      <c r="LI15" s="80"/>
      <c r="LJ15" s="80"/>
      <c r="LK15" s="80"/>
      <c r="LL15" s="80"/>
      <c r="LM15" s="80"/>
      <c r="LN15" s="80"/>
      <c r="LO15" s="80"/>
      <c r="LP15" s="80"/>
      <c r="LQ15" s="80"/>
      <c r="LR15" s="80"/>
      <c r="LS15" s="80"/>
      <c r="LT15" s="80"/>
      <c r="LU15" s="80"/>
      <c r="LV15" s="80"/>
      <c r="LW15" s="80"/>
      <c r="LX15" s="80"/>
      <c r="LY15" s="80"/>
      <c r="LZ15" s="80"/>
      <c r="MA15" s="80"/>
      <c r="MB15" s="80"/>
      <c r="MC15" s="80"/>
      <c r="MD15" s="80"/>
      <c r="ME15" s="80"/>
      <c r="MF15" s="80"/>
      <c r="MG15" s="80"/>
      <c r="MH15" s="80"/>
      <c r="MI15" s="80"/>
      <c r="MJ15" s="80"/>
      <c r="MK15" s="80"/>
      <c r="ML15" s="80"/>
      <c r="MM15" s="80"/>
      <c r="MN15" s="80"/>
      <c r="MO15" s="80"/>
      <c r="MP15" s="80"/>
      <c r="MQ15" s="80"/>
      <c r="MR15" s="80"/>
      <c r="MS15" s="80"/>
      <c r="MT15" s="80"/>
      <c r="MU15" s="80"/>
      <c r="MV15" s="80"/>
      <c r="MW15" s="80"/>
      <c r="MX15" s="80"/>
      <c r="MY15" s="80"/>
      <c r="MZ15" s="80"/>
      <c r="NA15" s="80"/>
      <c r="NB15" s="80"/>
      <c r="NC15" s="80"/>
      <c r="ND15" s="80"/>
      <c r="NE15" s="80"/>
      <c r="NF15" s="80"/>
      <c r="NG15" s="80"/>
      <c r="NH15" s="80"/>
      <c r="NI15" s="80"/>
      <c r="NJ15" s="80"/>
      <c r="NK15" s="80"/>
      <c r="NL15" s="80"/>
      <c r="NM15" s="80"/>
      <c r="NN15" s="80"/>
      <c r="NO15" s="80"/>
      <c r="NP15" s="80"/>
      <c r="NQ15" s="80"/>
      <c r="NR15" s="80"/>
      <c r="NS15" s="80"/>
      <c r="NT15" s="80"/>
      <c r="NU15" s="80"/>
      <c r="NV15" s="80"/>
      <c r="NW15" s="80"/>
      <c r="NX15" s="80"/>
      <c r="NY15" s="80"/>
      <c r="NZ15" s="80"/>
      <c r="OA15" s="80"/>
      <c r="OB15" s="80"/>
      <c r="OC15" s="80"/>
      <c r="OD15" s="80"/>
      <c r="OE15" s="80"/>
      <c r="OF15" s="80"/>
      <c r="OG15" s="80"/>
      <c r="OH15" s="80"/>
      <c r="OI15" s="80"/>
      <c r="OJ15" s="80"/>
      <c r="OK15" s="80"/>
      <c r="OL15" s="80"/>
      <c r="OM15" s="80"/>
      <c r="ON15" s="80"/>
      <c r="OO15" s="80"/>
      <c r="OP15" s="80"/>
      <c r="OQ15" s="80"/>
      <c r="OR15" s="80"/>
      <c r="OS15" s="80"/>
      <c r="OT15" s="80"/>
      <c r="OU15" s="80"/>
      <c r="OV15" s="80"/>
      <c r="OW15" s="80"/>
      <c r="OX15" s="80"/>
      <c r="OY15" s="80"/>
      <c r="OZ15" s="80"/>
      <c r="PA15" s="80"/>
      <c r="PB15" s="80"/>
      <c r="PC15" s="80"/>
      <c r="PD15" s="80"/>
      <c r="PE15" s="80"/>
      <c r="PF15" s="80"/>
      <c r="PG15" s="80"/>
      <c r="PH15" s="80"/>
      <c r="PI15" s="80"/>
      <c r="PJ15" s="80"/>
      <c r="PK15" s="80"/>
      <c r="PL15" s="80"/>
      <c r="PM15" s="80"/>
      <c r="PN15" s="80"/>
      <c r="PO15" s="80"/>
      <c r="PP15" s="80"/>
      <c r="PQ15" s="80"/>
      <c r="PR15" s="80"/>
      <c r="PS15" s="80"/>
      <c r="PT15" s="80"/>
      <c r="PU15" s="80"/>
      <c r="PV15" s="80"/>
      <c r="PW15" s="80"/>
      <c r="PX15" s="80"/>
      <c r="PY15" s="80"/>
      <c r="PZ15" s="80"/>
      <c r="QA15" s="80"/>
      <c r="QB15" s="80"/>
      <c r="QC15" s="80"/>
      <c r="QD15" s="80"/>
      <c r="QE15" s="80"/>
      <c r="QF15" s="80"/>
      <c r="QG15" s="80"/>
      <c r="QH15" s="80"/>
      <c r="QI15" s="80"/>
      <c r="QJ15" s="80"/>
      <c r="QK15" s="80"/>
      <c r="QL15" s="80"/>
      <c r="QM15" s="80"/>
      <c r="QN15" s="80"/>
      <c r="QO15" s="80"/>
      <c r="QP15" s="80"/>
      <c r="QQ15" s="80"/>
      <c r="QR15" s="80"/>
      <c r="QS15" s="80"/>
      <c r="QT15" s="80"/>
      <c r="QU15" s="80"/>
      <c r="QV15" s="80"/>
      <c r="QW15" s="80"/>
      <c r="QX15" s="80"/>
      <c r="QY15" s="80"/>
      <c r="QZ15" s="80"/>
      <c r="RA15" s="80"/>
      <c r="RB15" s="80"/>
      <c r="RC15" s="80"/>
      <c r="RD15" s="80"/>
      <c r="RE15" s="80"/>
      <c r="RF15" s="80"/>
      <c r="RG15" s="80"/>
      <c r="RH15" s="80"/>
      <c r="RI15" s="80"/>
      <c r="RJ15" s="80"/>
      <c r="RK15" s="80"/>
      <c r="RL15" s="80"/>
      <c r="RM15" s="80"/>
      <c r="RN15" s="80"/>
      <c r="RO15" s="80"/>
      <c r="RP15" s="80"/>
      <c r="RQ15" s="80"/>
      <c r="RR15" s="80"/>
      <c r="RS15" s="80"/>
      <c r="RT15" s="80"/>
      <c r="RU15" s="80"/>
      <c r="RV15" s="80"/>
      <c r="RW15" s="80"/>
      <c r="RX15" s="80"/>
      <c r="RY15" s="80"/>
      <c r="RZ15" s="80"/>
      <c r="SA15" s="80"/>
      <c r="SB15" s="80"/>
      <c r="SC15" s="80"/>
      <c r="SD15" s="80"/>
      <c r="SE15" s="80"/>
      <c r="SF15" s="80"/>
      <c r="SG15" s="80"/>
      <c r="SH15" s="80"/>
      <c r="SI15" s="80"/>
      <c r="SJ15" s="80"/>
      <c r="SK15" s="80"/>
      <c r="SL15" s="80"/>
      <c r="SM15" s="80"/>
      <c r="SN15" s="80"/>
      <c r="SO15" s="80"/>
      <c r="SP15" s="80"/>
      <c r="SQ15" s="80"/>
      <c r="SR15" s="80"/>
      <c r="SS15" s="80"/>
      <c r="ST15" s="80"/>
      <c r="SU15" s="80"/>
      <c r="SV15" s="80"/>
      <c r="SW15" s="80"/>
      <c r="SX15" s="80"/>
      <c r="SY15" s="80"/>
      <c r="SZ15" s="80"/>
      <c r="TA15" s="80"/>
      <c r="TB15" s="80"/>
      <c r="TC15" s="80"/>
      <c r="TD15" s="80"/>
      <c r="TE15" s="80"/>
      <c r="TF15" s="80"/>
      <c r="TG15" s="80"/>
      <c r="TH15" s="80"/>
      <c r="TI15" s="80"/>
      <c r="TJ15" s="80"/>
      <c r="TK15" s="80"/>
      <c r="TL15" s="80"/>
      <c r="TM15" s="80"/>
      <c r="TN15" s="80"/>
      <c r="TO15" s="80"/>
      <c r="TP15" s="80"/>
      <c r="TQ15" s="80"/>
      <c r="TR15" s="80"/>
      <c r="TS15" s="80"/>
      <c r="TT15" s="80"/>
      <c r="TU15" s="80"/>
      <c r="TV15" s="80"/>
      <c r="TW15" s="80"/>
      <c r="TX15" s="80"/>
      <c r="TY15" s="80"/>
      <c r="TZ15" s="80"/>
      <c r="UA15" s="80"/>
      <c r="UB15" s="80"/>
      <c r="UC15" s="80"/>
      <c r="UD15" s="80"/>
      <c r="UE15" s="80"/>
      <c r="UF15" s="80"/>
      <c r="UG15" s="80"/>
      <c r="UH15" s="80"/>
      <c r="UI15" s="80"/>
      <c r="UJ15" s="80"/>
      <c r="UK15" s="80"/>
      <c r="UL15" s="80"/>
      <c r="UM15" s="80"/>
      <c r="UN15" s="80"/>
      <c r="UO15" s="80"/>
      <c r="UP15" s="80"/>
      <c r="UQ15" s="80"/>
      <c r="UR15" s="80"/>
      <c r="US15" s="80"/>
      <c r="UT15" s="80"/>
      <c r="UU15" s="80"/>
      <c r="UV15" s="80"/>
      <c r="UW15" s="80"/>
      <c r="UX15" s="80"/>
      <c r="UY15" s="80"/>
      <c r="UZ15" s="80"/>
      <c r="VA15" s="80"/>
      <c r="VB15" s="80"/>
      <c r="VC15" s="80"/>
      <c r="VD15" s="80"/>
      <c r="VE15" s="80"/>
      <c r="VF15" s="80"/>
      <c r="VG15" s="80"/>
      <c r="VH15" s="80"/>
      <c r="VI15" s="80"/>
      <c r="VJ15" s="80"/>
      <c r="VK15" s="80"/>
      <c r="VL15" s="80"/>
      <c r="VM15" s="80"/>
      <c r="VN15" s="80"/>
      <c r="VO15" s="80"/>
      <c r="VP15" s="80"/>
      <c r="VQ15" s="80"/>
      <c r="VR15" s="80"/>
      <c r="VS15" s="80"/>
      <c r="VT15" s="80"/>
      <c r="VU15" s="80"/>
      <c r="VV15" s="80"/>
      <c r="VW15" s="80"/>
      <c r="VX15" s="80"/>
      <c r="VY15" s="80"/>
      <c r="VZ15" s="80"/>
      <c r="WA15" s="80"/>
      <c r="WB15" s="80"/>
      <c r="WC15" s="80"/>
      <c r="WD15" s="80"/>
      <c r="WE15" s="80"/>
      <c r="WF15" s="80"/>
      <c r="WG15" s="80"/>
      <c r="WH15" s="80"/>
      <c r="WI15" s="80"/>
      <c r="WJ15" s="80"/>
      <c r="WK15" s="80"/>
      <c r="WL15" s="80"/>
      <c r="WM15" s="80"/>
      <c r="WN15" s="80"/>
      <c r="WO15" s="80"/>
      <c r="WP15" s="80"/>
      <c r="WQ15" s="80"/>
      <c r="WR15" s="80"/>
      <c r="WS15" s="80"/>
      <c r="WT15" s="80"/>
      <c r="WU15" s="80"/>
      <c r="WV15" s="80"/>
      <c r="WW15" s="80"/>
      <c r="WX15" s="80"/>
      <c r="WY15" s="80"/>
      <c r="WZ15" s="80"/>
      <c r="XA15" s="80"/>
      <c r="XB15" s="80"/>
      <c r="XC15" s="80"/>
      <c r="XD15" s="80"/>
      <c r="XE15" s="80"/>
      <c r="XF15" s="80"/>
      <c r="XG15" s="80"/>
      <c r="XH15" s="80"/>
      <c r="XI15" s="80"/>
      <c r="XJ15" s="80"/>
      <c r="XK15" s="80"/>
      <c r="XL15" s="80"/>
      <c r="XM15" s="80"/>
      <c r="XN15" s="80"/>
      <c r="XO15" s="80"/>
      <c r="XP15" s="80"/>
      <c r="XQ15" s="80"/>
      <c r="XR15" s="80"/>
      <c r="XS15" s="80"/>
      <c r="XT15" s="80"/>
      <c r="XU15" s="80"/>
      <c r="XV15" s="80"/>
      <c r="XW15" s="80"/>
      <c r="XX15" s="80"/>
      <c r="XY15" s="80"/>
      <c r="XZ15" s="80"/>
      <c r="YA15" s="80"/>
      <c r="YB15" s="80"/>
      <c r="YC15" s="80"/>
      <c r="YD15" s="80"/>
      <c r="YE15" s="80"/>
      <c r="YF15" s="80"/>
      <c r="YG15" s="80"/>
      <c r="YH15" s="80"/>
      <c r="YI15" s="80"/>
      <c r="YJ15" s="80"/>
      <c r="YK15" s="80"/>
      <c r="YL15" s="80"/>
      <c r="YM15" s="80"/>
      <c r="YN15" s="80"/>
      <c r="YO15" s="80"/>
      <c r="YP15" s="80"/>
      <c r="YQ15" s="80"/>
      <c r="YR15" s="80"/>
      <c r="YS15" s="80"/>
      <c r="YT15" s="80"/>
      <c r="YU15" s="80"/>
      <c r="YV15" s="80"/>
      <c r="YW15" s="80"/>
      <c r="YX15" s="80"/>
      <c r="YY15" s="80"/>
      <c r="YZ15" s="80"/>
      <c r="ZA15" s="80"/>
      <c r="ZB15" s="80"/>
      <c r="ZC15" s="80"/>
      <c r="ZD15" s="80"/>
      <c r="ZE15" s="80"/>
      <c r="ZF15" s="80"/>
      <c r="ZG15" s="80"/>
      <c r="ZH15" s="80"/>
      <c r="ZI15" s="80"/>
      <c r="ZJ15" s="80"/>
      <c r="ZK15" s="80"/>
      <c r="ZL15" s="80"/>
      <c r="ZM15" s="80"/>
      <c r="ZN15" s="80"/>
      <c r="ZO15" s="80"/>
      <c r="ZP15" s="80"/>
      <c r="ZQ15" s="80"/>
      <c r="ZR15" s="80"/>
      <c r="ZS15" s="80"/>
      <c r="ZT15" s="80"/>
      <c r="ZU15" s="80"/>
      <c r="ZV15" s="80"/>
      <c r="ZW15" s="80"/>
      <c r="ZX15" s="80"/>
      <c r="ZY15" s="80"/>
      <c r="ZZ15" s="80"/>
      <c r="AAA15" s="80"/>
      <c r="AAB15" s="80"/>
      <c r="AAC15" s="80"/>
      <c r="AAD15" s="80"/>
      <c r="AAE15" s="80"/>
      <c r="AAF15" s="80"/>
      <c r="AAG15" s="80"/>
      <c r="AAH15" s="80"/>
      <c r="AAI15" s="80"/>
      <c r="AAJ15" s="80"/>
      <c r="AAK15" s="80"/>
      <c r="AAL15" s="80"/>
      <c r="AAM15" s="80"/>
      <c r="AAN15" s="80"/>
      <c r="AAO15" s="80"/>
      <c r="AAP15" s="80"/>
      <c r="AAQ15" s="80"/>
      <c r="AAR15" s="80"/>
      <c r="AAS15" s="80"/>
      <c r="AAT15" s="80"/>
      <c r="AAU15" s="80"/>
      <c r="AAV15" s="80"/>
      <c r="AAW15" s="80"/>
      <c r="AAX15" s="80"/>
      <c r="AAY15" s="80"/>
      <c r="AAZ15" s="80"/>
      <c r="ABA15" s="80"/>
      <c r="ABB15" s="80"/>
      <c r="ABC15" s="80"/>
      <c r="ABD15" s="80"/>
      <c r="ABE15" s="80"/>
      <c r="ABF15" s="80"/>
      <c r="ABG15" s="80"/>
      <c r="ABH15" s="80"/>
      <c r="ABI15" s="80"/>
      <c r="ABJ15" s="80"/>
      <c r="ABK15" s="80"/>
      <c r="ABL15" s="80"/>
      <c r="ABM15" s="80"/>
      <c r="ABN15" s="80"/>
      <c r="ABO15" s="80"/>
      <c r="ABP15" s="80"/>
      <c r="ABQ15" s="80"/>
      <c r="ABR15" s="80"/>
      <c r="ABS15" s="80"/>
      <c r="ABT15" s="80"/>
      <c r="ABU15" s="80"/>
      <c r="ABV15" s="80"/>
      <c r="ABW15" s="80"/>
      <c r="ABX15" s="80"/>
      <c r="ABY15" s="80"/>
      <c r="ABZ15" s="80"/>
      <c r="ACA15" s="80"/>
      <c r="ACB15" s="80"/>
      <c r="ACC15" s="80"/>
      <c r="ACD15" s="80"/>
      <c r="ACE15" s="80"/>
      <c r="ACF15" s="80"/>
      <c r="ACG15" s="80"/>
      <c r="ACH15" s="80"/>
      <c r="ACI15" s="80"/>
      <c r="ACJ15" s="80"/>
      <c r="ACK15" s="80"/>
      <c r="ACL15" s="80"/>
      <c r="ACM15" s="80"/>
      <c r="ACN15" s="80"/>
      <c r="ACO15" s="80"/>
      <c r="ACP15" s="80"/>
      <c r="ACQ15" s="80"/>
      <c r="ACR15" s="80"/>
      <c r="ACS15" s="80"/>
      <c r="ACT15" s="80"/>
      <c r="ACU15" s="80"/>
      <c r="ACV15" s="80"/>
      <c r="ACW15" s="80"/>
      <c r="ACX15" s="80"/>
      <c r="ACY15" s="80"/>
      <c r="ACZ15" s="80"/>
      <c r="ADA15" s="80"/>
      <c r="ADB15" s="80"/>
      <c r="ADC15" s="80"/>
      <c r="ADD15" s="80"/>
      <c r="ADE15" s="80"/>
      <c r="ADF15" s="80"/>
      <c r="ADG15" s="80"/>
      <c r="ADH15" s="80"/>
      <c r="ADI15" s="80"/>
      <c r="ADJ15" s="80"/>
      <c r="ADK15" s="80"/>
      <c r="ADL15" s="80"/>
      <c r="ADM15" s="80"/>
      <c r="ADN15" s="80"/>
      <c r="ADO15" s="80"/>
      <c r="ADP15" s="80"/>
      <c r="ADQ15" s="80"/>
      <c r="ADR15" s="80"/>
      <c r="ADS15" s="80"/>
      <c r="ADT15" s="80"/>
      <c r="ADU15" s="80"/>
      <c r="ADV15" s="80"/>
      <c r="ADW15" s="80"/>
      <c r="ADX15" s="80"/>
      <c r="ADY15" s="80"/>
      <c r="ADZ15" s="80"/>
      <c r="AEA15" s="80"/>
      <c r="AEB15" s="80"/>
      <c r="AEC15" s="80"/>
      <c r="AED15" s="80"/>
      <c r="AEE15" s="80"/>
      <c r="AEF15" s="80"/>
      <c r="AEG15" s="80"/>
      <c r="AEH15" s="80"/>
      <c r="AEI15" s="80"/>
      <c r="AEJ15" s="80"/>
      <c r="AEK15" s="80"/>
      <c r="AEL15" s="80"/>
      <c r="AEM15" s="80"/>
      <c r="AEN15" s="80"/>
      <c r="AEO15" s="80"/>
      <c r="AEP15" s="80"/>
      <c r="AEQ15" s="80"/>
      <c r="AER15" s="80"/>
      <c r="AES15" s="80"/>
      <c r="AET15" s="80"/>
      <c r="AEU15" s="80"/>
      <c r="AEV15" s="80"/>
      <c r="AEW15" s="80"/>
      <c r="AEX15" s="80"/>
      <c r="AEY15" s="80"/>
      <c r="AEZ15" s="80"/>
      <c r="AFA15" s="80"/>
      <c r="AFB15" s="80"/>
      <c r="AFC15" s="80"/>
      <c r="AFD15" s="80"/>
      <c r="AFE15" s="80"/>
      <c r="AFF15" s="80"/>
      <c r="AFG15" s="80"/>
      <c r="AFH15" s="80"/>
      <c r="AFI15" s="80"/>
      <c r="AFJ15" s="80"/>
      <c r="AFK15" s="80"/>
      <c r="AFL15" s="80"/>
      <c r="AFM15" s="80"/>
      <c r="AFN15" s="80"/>
      <c r="AFO15" s="80"/>
      <c r="AFP15" s="80"/>
      <c r="AFQ15" s="80"/>
      <c r="AFR15" s="80"/>
      <c r="AFS15" s="80"/>
      <c r="AFT15" s="80"/>
      <c r="AFU15" s="80"/>
      <c r="AFV15" s="80"/>
      <c r="AFW15" s="80"/>
      <c r="AFX15" s="80"/>
      <c r="AFY15" s="80"/>
      <c r="AFZ15" s="80"/>
      <c r="AGA15" s="80"/>
      <c r="AGB15" s="80"/>
      <c r="AGC15" s="80"/>
      <c r="AGD15" s="80"/>
      <c r="AGE15" s="80"/>
      <c r="AGF15" s="80"/>
      <c r="AGG15" s="80"/>
      <c r="AGH15" s="80"/>
      <c r="AGI15" s="80"/>
      <c r="AGJ15" s="80"/>
      <c r="AGK15" s="80"/>
      <c r="AGL15" s="80"/>
      <c r="AGM15" s="80"/>
      <c r="AGN15" s="80"/>
      <c r="AGO15" s="80"/>
      <c r="AGP15" s="80"/>
      <c r="AGQ15" s="80"/>
      <c r="AGR15" s="80"/>
      <c r="AGS15" s="80"/>
      <c r="AGT15" s="80"/>
      <c r="AGU15" s="80"/>
      <c r="AGV15" s="80"/>
      <c r="AGW15" s="80"/>
      <c r="AGX15" s="80"/>
      <c r="AGY15" s="80"/>
      <c r="AGZ15" s="80"/>
      <c r="AHA15" s="80"/>
      <c r="AHB15" s="80"/>
      <c r="AHC15" s="80"/>
      <c r="AHD15" s="80"/>
      <c r="AHE15" s="80"/>
      <c r="AHF15" s="80"/>
      <c r="AHG15" s="80"/>
      <c r="AHH15" s="80"/>
      <c r="AHI15" s="80"/>
      <c r="AHJ15" s="80"/>
      <c r="AHK15" s="80"/>
      <c r="AHL15" s="80"/>
      <c r="AHM15" s="80"/>
      <c r="AHN15" s="80"/>
      <c r="AHO15" s="80"/>
      <c r="AHP15" s="80"/>
      <c r="AHQ15" s="80"/>
      <c r="AHR15" s="80"/>
      <c r="AHS15" s="80"/>
      <c r="AHT15" s="80"/>
      <c r="AHU15" s="80"/>
      <c r="AHV15" s="80"/>
      <c r="AHW15" s="80"/>
      <c r="AHX15" s="80"/>
      <c r="AHY15" s="80"/>
      <c r="AHZ15" s="80"/>
      <c r="AIA15" s="80"/>
      <c r="AIB15" s="80"/>
      <c r="AIC15" s="80"/>
      <c r="AID15" s="80"/>
      <c r="AIE15" s="80"/>
      <c r="AIF15" s="80"/>
      <c r="AIG15" s="80"/>
      <c r="AIH15" s="80"/>
      <c r="AII15" s="80"/>
      <c r="AIJ15" s="80"/>
      <c r="AIK15" s="80"/>
      <c r="AIL15" s="80"/>
      <c r="AIM15" s="80"/>
      <c r="AIN15" s="80"/>
      <c r="AIO15" s="80"/>
      <c r="AIP15" s="80"/>
      <c r="AIQ15" s="80"/>
      <c r="AIR15" s="80"/>
      <c r="AIS15" s="80"/>
      <c r="AIT15" s="80"/>
      <c r="AIU15" s="80"/>
      <c r="AIV15" s="80"/>
      <c r="AIW15" s="80"/>
      <c r="AIX15" s="80"/>
      <c r="AIY15" s="80"/>
      <c r="AIZ15" s="80"/>
      <c r="AJA15" s="80"/>
      <c r="AJB15" s="80"/>
      <c r="AJC15" s="80"/>
      <c r="AJD15" s="80"/>
      <c r="AJE15" s="80"/>
      <c r="AJF15" s="80"/>
      <c r="AJG15" s="80"/>
      <c r="AJH15" s="80"/>
      <c r="AJI15" s="80"/>
      <c r="AJJ15" s="80"/>
      <c r="AJK15" s="80"/>
      <c r="AJL15" s="80"/>
      <c r="AJM15" s="80"/>
      <c r="AJN15" s="80"/>
      <c r="AJO15" s="80"/>
      <c r="AJP15" s="80"/>
      <c r="AJQ15" s="80"/>
      <c r="AJR15" s="80"/>
      <c r="AJS15" s="80"/>
      <c r="AJT15" s="80"/>
      <c r="AJU15" s="80"/>
      <c r="AJV15" s="80"/>
      <c r="AJW15" s="80"/>
      <c r="AJX15" s="80"/>
      <c r="AJY15" s="80"/>
      <c r="AJZ15" s="80"/>
      <c r="AKA15" s="80"/>
      <c r="AKB15" s="80"/>
      <c r="AKC15" s="80"/>
      <c r="AKD15" s="80"/>
      <c r="AKE15" s="80"/>
      <c r="AKF15" s="80"/>
      <c r="AKG15" s="80"/>
      <c r="AKH15" s="80"/>
      <c r="AKI15" s="80"/>
      <c r="AKJ15" s="80"/>
      <c r="AKK15" s="80"/>
      <c r="AKL15" s="80"/>
      <c r="AKM15" s="80"/>
      <c r="AKN15" s="80"/>
      <c r="AKO15" s="80"/>
      <c r="AKP15" s="80"/>
      <c r="AKQ15" s="80"/>
      <c r="AKR15" s="80"/>
      <c r="AKS15" s="80"/>
      <c r="AKT15" s="80"/>
      <c r="AKU15" s="80"/>
      <c r="AKV15" s="80"/>
      <c r="AKW15" s="80"/>
      <c r="AKX15" s="80"/>
      <c r="AKY15" s="80"/>
      <c r="AKZ15" s="80"/>
      <c r="ALA15" s="80"/>
      <c r="ALB15" s="80"/>
      <c r="ALC15" s="80"/>
      <c r="ALD15" s="80"/>
      <c r="ALE15" s="80"/>
      <c r="ALF15" s="80"/>
      <c r="ALG15" s="80"/>
      <c r="ALH15" s="80"/>
      <c r="ALI15" s="80"/>
      <c r="ALJ15" s="80"/>
      <c r="ALK15" s="80"/>
      <c r="ALL15" s="80"/>
      <c r="ALM15" s="80"/>
      <c r="ALN15" s="80"/>
      <c r="ALO15" s="80"/>
      <c r="ALP15" s="80"/>
      <c r="ALQ15" s="80"/>
      <c r="ALR15" s="80"/>
      <c r="ALS15" s="80"/>
      <c r="ALT15" s="80"/>
      <c r="ALU15" s="80"/>
      <c r="ALV15" s="80"/>
      <c r="ALW15" s="80"/>
      <c r="ALX15" s="80"/>
      <c r="ALY15" s="80"/>
      <c r="ALZ15" s="80"/>
      <c r="AMA15" s="80"/>
      <c r="AMB15" s="80"/>
      <c r="AMC15" s="80"/>
      <c r="AMD15" s="80"/>
      <c r="AME15" s="80"/>
      <c r="AMF15" s="80"/>
      <c r="AMG15" s="80"/>
      <c r="AMH15" s="80"/>
      <c r="AMI15" s="80"/>
    </row>
    <row r="16" spans="1:1023" ht="15.75">
      <c r="A16" s="153" t="s">
        <v>80</v>
      </c>
      <c r="B16" s="153"/>
      <c r="C16" s="153"/>
      <c r="D16" s="153"/>
      <c r="E16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80"/>
      <c r="NF16" s="80"/>
      <c r="NG16" s="80"/>
      <c r="NH16" s="80"/>
      <c r="NI16" s="80"/>
      <c r="NJ16" s="80"/>
      <c r="NK16" s="80"/>
      <c r="NL16" s="80"/>
      <c r="NM16" s="80"/>
      <c r="NN16" s="80"/>
      <c r="NO16" s="80"/>
      <c r="NP16" s="80"/>
      <c r="NQ16" s="80"/>
      <c r="NR16" s="80"/>
      <c r="NS16" s="80"/>
      <c r="NT16" s="80"/>
      <c r="NU16" s="80"/>
      <c r="NV16" s="80"/>
      <c r="NW16" s="80"/>
      <c r="NX16" s="80"/>
      <c r="NY16" s="80"/>
      <c r="NZ16" s="80"/>
      <c r="OA16" s="80"/>
      <c r="OB16" s="80"/>
      <c r="OC16" s="80"/>
      <c r="OD16" s="80"/>
      <c r="OE16" s="80"/>
      <c r="OF16" s="80"/>
      <c r="OG16" s="80"/>
      <c r="OH16" s="80"/>
      <c r="OI16" s="80"/>
      <c r="OJ16" s="80"/>
      <c r="OK16" s="80"/>
      <c r="OL16" s="80"/>
      <c r="OM16" s="80"/>
      <c r="ON16" s="80"/>
      <c r="OO16" s="80"/>
      <c r="OP16" s="80"/>
      <c r="OQ16" s="80"/>
      <c r="OR16" s="80"/>
      <c r="OS16" s="80"/>
      <c r="OT16" s="80"/>
      <c r="OU16" s="80"/>
      <c r="OV16" s="80"/>
      <c r="OW16" s="80"/>
      <c r="OX16" s="80"/>
      <c r="OY16" s="80"/>
      <c r="OZ16" s="80"/>
      <c r="PA16" s="80"/>
      <c r="PB16" s="80"/>
      <c r="PC16" s="80"/>
      <c r="PD16" s="80"/>
      <c r="PE16" s="80"/>
      <c r="PF16" s="80"/>
      <c r="PG16" s="80"/>
      <c r="PH16" s="80"/>
      <c r="PI16" s="80"/>
      <c r="PJ16" s="80"/>
      <c r="PK16" s="80"/>
      <c r="PL16" s="80"/>
      <c r="PM16" s="80"/>
      <c r="PN16" s="80"/>
      <c r="PO16" s="80"/>
      <c r="PP16" s="80"/>
      <c r="PQ16" s="80"/>
      <c r="PR16" s="80"/>
      <c r="PS16" s="80"/>
      <c r="PT16" s="80"/>
      <c r="PU16" s="80"/>
      <c r="PV16" s="80"/>
      <c r="PW16" s="80"/>
      <c r="PX16" s="80"/>
      <c r="PY16" s="80"/>
      <c r="PZ16" s="80"/>
      <c r="QA16" s="80"/>
      <c r="QB16" s="80"/>
      <c r="QC16" s="80"/>
      <c r="QD16" s="80"/>
      <c r="QE16" s="80"/>
      <c r="QF16" s="80"/>
      <c r="QG16" s="80"/>
      <c r="QH16" s="80"/>
      <c r="QI16" s="80"/>
      <c r="QJ16" s="80"/>
      <c r="QK16" s="80"/>
      <c r="QL16" s="80"/>
      <c r="QM16" s="80"/>
      <c r="QN16" s="80"/>
      <c r="QO16" s="80"/>
      <c r="QP16" s="80"/>
      <c r="QQ16" s="80"/>
      <c r="QR16" s="80"/>
      <c r="QS16" s="80"/>
      <c r="QT16" s="80"/>
      <c r="QU16" s="80"/>
      <c r="QV16" s="80"/>
      <c r="QW16" s="80"/>
      <c r="QX16" s="80"/>
      <c r="QY16" s="80"/>
      <c r="QZ16" s="80"/>
      <c r="RA16" s="80"/>
      <c r="RB16" s="80"/>
      <c r="RC16" s="80"/>
      <c r="RD16" s="80"/>
      <c r="RE16" s="80"/>
      <c r="RF16" s="80"/>
      <c r="RG16" s="80"/>
      <c r="RH16" s="80"/>
      <c r="RI16" s="80"/>
      <c r="RJ16" s="80"/>
      <c r="RK16" s="80"/>
      <c r="RL16" s="80"/>
      <c r="RM16" s="80"/>
      <c r="RN16" s="80"/>
      <c r="RO16" s="80"/>
      <c r="RP16" s="80"/>
      <c r="RQ16" s="80"/>
      <c r="RR16" s="80"/>
      <c r="RS16" s="80"/>
      <c r="RT16" s="80"/>
      <c r="RU16" s="80"/>
      <c r="RV16" s="80"/>
      <c r="RW16" s="80"/>
      <c r="RX16" s="80"/>
      <c r="RY16" s="80"/>
      <c r="RZ16" s="80"/>
      <c r="SA16" s="80"/>
      <c r="SB16" s="80"/>
      <c r="SC16" s="80"/>
      <c r="SD16" s="80"/>
      <c r="SE16" s="80"/>
      <c r="SF16" s="80"/>
      <c r="SG16" s="80"/>
      <c r="SH16" s="80"/>
      <c r="SI16" s="80"/>
      <c r="SJ16" s="80"/>
      <c r="SK16" s="80"/>
      <c r="SL16" s="80"/>
      <c r="SM16" s="80"/>
      <c r="SN16" s="80"/>
      <c r="SO16" s="80"/>
      <c r="SP16" s="80"/>
      <c r="SQ16" s="80"/>
      <c r="SR16" s="80"/>
      <c r="SS16" s="80"/>
      <c r="ST16" s="80"/>
      <c r="SU16" s="80"/>
      <c r="SV16" s="80"/>
      <c r="SW16" s="80"/>
      <c r="SX16" s="80"/>
      <c r="SY16" s="80"/>
      <c r="SZ16" s="80"/>
      <c r="TA16" s="80"/>
      <c r="TB16" s="80"/>
      <c r="TC16" s="80"/>
      <c r="TD16" s="80"/>
      <c r="TE16" s="80"/>
      <c r="TF16" s="80"/>
      <c r="TG16" s="80"/>
      <c r="TH16" s="80"/>
      <c r="TI16" s="80"/>
      <c r="TJ16" s="80"/>
      <c r="TK16" s="80"/>
      <c r="TL16" s="80"/>
      <c r="TM16" s="80"/>
      <c r="TN16" s="80"/>
      <c r="TO16" s="80"/>
      <c r="TP16" s="80"/>
      <c r="TQ16" s="80"/>
      <c r="TR16" s="80"/>
      <c r="TS16" s="80"/>
      <c r="TT16" s="80"/>
      <c r="TU16" s="80"/>
      <c r="TV16" s="80"/>
      <c r="TW16" s="80"/>
      <c r="TX16" s="80"/>
      <c r="TY16" s="80"/>
      <c r="TZ16" s="80"/>
      <c r="UA16" s="80"/>
      <c r="UB16" s="80"/>
      <c r="UC16" s="80"/>
      <c r="UD16" s="80"/>
      <c r="UE16" s="80"/>
      <c r="UF16" s="80"/>
      <c r="UG16" s="80"/>
      <c r="UH16" s="80"/>
      <c r="UI16" s="80"/>
      <c r="UJ16" s="80"/>
      <c r="UK16" s="80"/>
      <c r="UL16" s="80"/>
      <c r="UM16" s="80"/>
      <c r="UN16" s="80"/>
      <c r="UO16" s="80"/>
      <c r="UP16" s="80"/>
      <c r="UQ16" s="80"/>
      <c r="UR16" s="80"/>
      <c r="US16" s="80"/>
      <c r="UT16" s="80"/>
      <c r="UU16" s="80"/>
      <c r="UV16" s="80"/>
      <c r="UW16" s="80"/>
      <c r="UX16" s="80"/>
      <c r="UY16" s="80"/>
      <c r="UZ16" s="80"/>
      <c r="VA16" s="80"/>
      <c r="VB16" s="80"/>
      <c r="VC16" s="80"/>
      <c r="VD16" s="80"/>
      <c r="VE16" s="80"/>
      <c r="VF16" s="80"/>
      <c r="VG16" s="80"/>
      <c r="VH16" s="80"/>
      <c r="VI16" s="80"/>
      <c r="VJ16" s="80"/>
      <c r="VK16" s="80"/>
      <c r="VL16" s="80"/>
      <c r="VM16" s="80"/>
      <c r="VN16" s="80"/>
      <c r="VO16" s="80"/>
      <c r="VP16" s="80"/>
      <c r="VQ16" s="80"/>
      <c r="VR16" s="80"/>
      <c r="VS16" s="80"/>
      <c r="VT16" s="80"/>
      <c r="VU16" s="80"/>
      <c r="VV16" s="80"/>
      <c r="VW16" s="80"/>
      <c r="VX16" s="80"/>
      <c r="VY16" s="80"/>
      <c r="VZ16" s="80"/>
      <c r="WA16" s="80"/>
      <c r="WB16" s="80"/>
      <c r="WC16" s="80"/>
      <c r="WD16" s="80"/>
      <c r="WE16" s="80"/>
      <c r="WF16" s="80"/>
      <c r="WG16" s="80"/>
      <c r="WH16" s="80"/>
      <c r="WI16" s="80"/>
      <c r="WJ16" s="80"/>
      <c r="WK16" s="80"/>
      <c r="WL16" s="80"/>
      <c r="WM16" s="80"/>
      <c r="WN16" s="80"/>
      <c r="WO16" s="80"/>
      <c r="WP16" s="80"/>
      <c r="WQ16" s="80"/>
      <c r="WR16" s="80"/>
      <c r="WS16" s="80"/>
      <c r="WT16" s="80"/>
      <c r="WU16" s="80"/>
      <c r="WV16" s="80"/>
      <c r="WW16" s="80"/>
      <c r="WX16" s="80"/>
      <c r="WY16" s="80"/>
      <c r="WZ16" s="80"/>
      <c r="XA16" s="80"/>
      <c r="XB16" s="80"/>
      <c r="XC16" s="80"/>
      <c r="XD16" s="80"/>
      <c r="XE16" s="80"/>
      <c r="XF16" s="80"/>
      <c r="XG16" s="80"/>
      <c r="XH16" s="80"/>
      <c r="XI16" s="80"/>
      <c r="XJ16" s="80"/>
      <c r="XK16" s="80"/>
      <c r="XL16" s="80"/>
      <c r="XM16" s="80"/>
      <c r="XN16" s="80"/>
      <c r="XO16" s="80"/>
      <c r="XP16" s="80"/>
      <c r="XQ16" s="80"/>
      <c r="XR16" s="80"/>
      <c r="XS16" s="80"/>
      <c r="XT16" s="80"/>
      <c r="XU16" s="80"/>
      <c r="XV16" s="80"/>
      <c r="XW16" s="80"/>
      <c r="XX16" s="80"/>
      <c r="XY16" s="80"/>
      <c r="XZ16" s="80"/>
      <c r="YA16" s="80"/>
      <c r="YB16" s="80"/>
      <c r="YC16" s="80"/>
      <c r="YD16" s="80"/>
      <c r="YE16" s="80"/>
      <c r="YF16" s="80"/>
      <c r="YG16" s="80"/>
      <c r="YH16" s="80"/>
      <c r="YI16" s="80"/>
      <c r="YJ16" s="80"/>
      <c r="YK16" s="80"/>
      <c r="YL16" s="80"/>
      <c r="YM16" s="80"/>
      <c r="YN16" s="80"/>
      <c r="YO16" s="80"/>
      <c r="YP16" s="80"/>
      <c r="YQ16" s="80"/>
      <c r="YR16" s="80"/>
      <c r="YS16" s="80"/>
      <c r="YT16" s="80"/>
      <c r="YU16" s="80"/>
      <c r="YV16" s="80"/>
      <c r="YW16" s="80"/>
      <c r="YX16" s="80"/>
      <c r="YY16" s="80"/>
      <c r="YZ16" s="80"/>
      <c r="ZA16" s="80"/>
      <c r="ZB16" s="80"/>
      <c r="ZC16" s="80"/>
      <c r="ZD16" s="80"/>
      <c r="ZE16" s="80"/>
      <c r="ZF16" s="80"/>
      <c r="ZG16" s="80"/>
      <c r="ZH16" s="80"/>
      <c r="ZI16" s="80"/>
      <c r="ZJ16" s="80"/>
      <c r="ZK16" s="80"/>
      <c r="ZL16" s="80"/>
      <c r="ZM16" s="80"/>
      <c r="ZN16" s="80"/>
      <c r="ZO16" s="80"/>
      <c r="ZP16" s="80"/>
      <c r="ZQ16" s="80"/>
      <c r="ZR16" s="80"/>
      <c r="ZS16" s="80"/>
      <c r="ZT16" s="80"/>
      <c r="ZU16" s="80"/>
      <c r="ZV16" s="80"/>
      <c r="ZW16" s="80"/>
      <c r="ZX16" s="80"/>
      <c r="ZY16" s="80"/>
      <c r="ZZ16" s="80"/>
      <c r="AAA16" s="80"/>
      <c r="AAB16" s="80"/>
      <c r="AAC16" s="80"/>
      <c r="AAD16" s="80"/>
      <c r="AAE16" s="80"/>
      <c r="AAF16" s="80"/>
      <c r="AAG16" s="80"/>
      <c r="AAH16" s="80"/>
      <c r="AAI16" s="80"/>
      <c r="AAJ16" s="80"/>
      <c r="AAK16" s="80"/>
      <c r="AAL16" s="80"/>
      <c r="AAM16" s="80"/>
      <c r="AAN16" s="80"/>
      <c r="AAO16" s="80"/>
      <c r="AAP16" s="80"/>
      <c r="AAQ16" s="80"/>
      <c r="AAR16" s="80"/>
      <c r="AAS16" s="80"/>
      <c r="AAT16" s="80"/>
      <c r="AAU16" s="80"/>
      <c r="AAV16" s="80"/>
      <c r="AAW16" s="80"/>
      <c r="AAX16" s="80"/>
      <c r="AAY16" s="80"/>
      <c r="AAZ16" s="80"/>
      <c r="ABA16" s="80"/>
      <c r="ABB16" s="80"/>
      <c r="ABC16" s="80"/>
      <c r="ABD16" s="80"/>
      <c r="ABE16" s="80"/>
      <c r="ABF16" s="80"/>
      <c r="ABG16" s="80"/>
      <c r="ABH16" s="80"/>
      <c r="ABI16" s="80"/>
      <c r="ABJ16" s="80"/>
      <c r="ABK16" s="80"/>
      <c r="ABL16" s="80"/>
      <c r="ABM16" s="80"/>
      <c r="ABN16" s="80"/>
      <c r="ABO16" s="80"/>
      <c r="ABP16" s="80"/>
      <c r="ABQ16" s="80"/>
      <c r="ABR16" s="80"/>
      <c r="ABS16" s="80"/>
      <c r="ABT16" s="80"/>
      <c r="ABU16" s="80"/>
      <c r="ABV16" s="80"/>
      <c r="ABW16" s="80"/>
      <c r="ABX16" s="80"/>
      <c r="ABY16" s="80"/>
      <c r="ABZ16" s="80"/>
      <c r="ACA16" s="80"/>
      <c r="ACB16" s="80"/>
      <c r="ACC16" s="80"/>
      <c r="ACD16" s="80"/>
      <c r="ACE16" s="80"/>
      <c r="ACF16" s="80"/>
      <c r="ACG16" s="80"/>
      <c r="ACH16" s="80"/>
      <c r="ACI16" s="80"/>
      <c r="ACJ16" s="80"/>
      <c r="ACK16" s="80"/>
      <c r="ACL16" s="80"/>
      <c r="ACM16" s="80"/>
      <c r="ACN16" s="80"/>
      <c r="ACO16" s="80"/>
      <c r="ACP16" s="80"/>
      <c r="ACQ16" s="80"/>
      <c r="ACR16" s="80"/>
      <c r="ACS16" s="80"/>
      <c r="ACT16" s="80"/>
      <c r="ACU16" s="80"/>
      <c r="ACV16" s="80"/>
      <c r="ACW16" s="80"/>
      <c r="ACX16" s="80"/>
      <c r="ACY16" s="80"/>
      <c r="ACZ16" s="80"/>
      <c r="ADA16" s="80"/>
      <c r="ADB16" s="80"/>
      <c r="ADC16" s="80"/>
      <c r="ADD16" s="80"/>
      <c r="ADE16" s="80"/>
      <c r="ADF16" s="80"/>
      <c r="ADG16" s="80"/>
      <c r="ADH16" s="80"/>
      <c r="ADI16" s="80"/>
      <c r="ADJ16" s="80"/>
      <c r="ADK16" s="80"/>
      <c r="ADL16" s="80"/>
      <c r="ADM16" s="80"/>
      <c r="ADN16" s="80"/>
      <c r="ADO16" s="80"/>
      <c r="ADP16" s="80"/>
      <c r="ADQ16" s="80"/>
      <c r="ADR16" s="80"/>
      <c r="ADS16" s="80"/>
      <c r="ADT16" s="80"/>
      <c r="ADU16" s="80"/>
      <c r="ADV16" s="80"/>
      <c r="ADW16" s="80"/>
      <c r="ADX16" s="80"/>
      <c r="ADY16" s="80"/>
      <c r="ADZ16" s="80"/>
      <c r="AEA16" s="80"/>
      <c r="AEB16" s="80"/>
      <c r="AEC16" s="80"/>
      <c r="AED16" s="80"/>
      <c r="AEE16" s="80"/>
      <c r="AEF16" s="80"/>
      <c r="AEG16" s="80"/>
      <c r="AEH16" s="80"/>
      <c r="AEI16" s="80"/>
      <c r="AEJ16" s="80"/>
      <c r="AEK16" s="80"/>
      <c r="AEL16" s="80"/>
      <c r="AEM16" s="80"/>
      <c r="AEN16" s="80"/>
      <c r="AEO16" s="80"/>
      <c r="AEP16" s="80"/>
      <c r="AEQ16" s="80"/>
      <c r="AER16" s="80"/>
      <c r="AES16" s="80"/>
      <c r="AET16" s="80"/>
      <c r="AEU16" s="80"/>
      <c r="AEV16" s="80"/>
      <c r="AEW16" s="80"/>
      <c r="AEX16" s="80"/>
      <c r="AEY16" s="80"/>
      <c r="AEZ16" s="80"/>
      <c r="AFA16" s="80"/>
      <c r="AFB16" s="80"/>
      <c r="AFC16" s="80"/>
      <c r="AFD16" s="80"/>
      <c r="AFE16" s="80"/>
      <c r="AFF16" s="80"/>
      <c r="AFG16" s="80"/>
      <c r="AFH16" s="80"/>
      <c r="AFI16" s="80"/>
      <c r="AFJ16" s="80"/>
      <c r="AFK16" s="80"/>
      <c r="AFL16" s="80"/>
      <c r="AFM16" s="80"/>
      <c r="AFN16" s="80"/>
      <c r="AFO16" s="80"/>
      <c r="AFP16" s="80"/>
      <c r="AFQ16" s="80"/>
      <c r="AFR16" s="80"/>
      <c r="AFS16" s="80"/>
      <c r="AFT16" s="80"/>
      <c r="AFU16" s="80"/>
      <c r="AFV16" s="80"/>
      <c r="AFW16" s="80"/>
      <c r="AFX16" s="80"/>
      <c r="AFY16" s="80"/>
      <c r="AFZ16" s="80"/>
      <c r="AGA16" s="80"/>
      <c r="AGB16" s="80"/>
      <c r="AGC16" s="80"/>
      <c r="AGD16" s="80"/>
      <c r="AGE16" s="80"/>
      <c r="AGF16" s="80"/>
      <c r="AGG16" s="80"/>
      <c r="AGH16" s="80"/>
      <c r="AGI16" s="80"/>
      <c r="AGJ16" s="80"/>
      <c r="AGK16" s="80"/>
      <c r="AGL16" s="80"/>
      <c r="AGM16" s="80"/>
      <c r="AGN16" s="80"/>
      <c r="AGO16" s="80"/>
      <c r="AGP16" s="80"/>
      <c r="AGQ16" s="80"/>
      <c r="AGR16" s="80"/>
      <c r="AGS16" s="80"/>
      <c r="AGT16" s="80"/>
      <c r="AGU16" s="80"/>
      <c r="AGV16" s="80"/>
      <c r="AGW16" s="80"/>
      <c r="AGX16" s="80"/>
      <c r="AGY16" s="80"/>
      <c r="AGZ16" s="80"/>
      <c r="AHA16" s="80"/>
      <c r="AHB16" s="80"/>
      <c r="AHC16" s="80"/>
      <c r="AHD16" s="80"/>
      <c r="AHE16" s="80"/>
      <c r="AHF16" s="80"/>
      <c r="AHG16" s="80"/>
      <c r="AHH16" s="80"/>
      <c r="AHI16" s="80"/>
      <c r="AHJ16" s="80"/>
      <c r="AHK16" s="80"/>
      <c r="AHL16" s="80"/>
      <c r="AHM16" s="80"/>
      <c r="AHN16" s="80"/>
      <c r="AHO16" s="80"/>
      <c r="AHP16" s="80"/>
      <c r="AHQ16" s="80"/>
      <c r="AHR16" s="80"/>
      <c r="AHS16" s="80"/>
      <c r="AHT16" s="80"/>
      <c r="AHU16" s="80"/>
      <c r="AHV16" s="80"/>
      <c r="AHW16" s="80"/>
      <c r="AHX16" s="80"/>
      <c r="AHY16" s="80"/>
      <c r="AHZ16" s="80"/>
      <c r="AIA16" s="80"/>
      <c r="AIB16" s="80"/>
      <c r="AIC16" s="80"/>
      <c r="AID16" s="80"/>
      <c r="AIE16" s="80"/>
      <c r="AIF16" s="80"/>
      <c r="AIG16" s="80"/>
      <c r="AIH16" s="80"/>
      <c r="AII16" s="80"/>
      <c r="AIJ16" s="80"/>
      <c r="AIK16" s="80"/>
      <c r="AIL16" s="80"/>
      <c r="AIM16" s="80"/>
      <c r="AIN16" s="80"/>
      <c r="AIO16" s="80"/>
      <c r="AIP16" s="80"/>
      <c r="AIQ16" s="80"/>
      <c r="AIR16" s="80"/>
      <c r="AIS16" s="80"/>
      <c r="AIT16" s="80"/>
      <c r="AIU16" s="80"/>
      <c r="AIV16" s="80"/>
      <c r="AIW16" s="80"/>
      <c r="AIX16" s="80"/>
      <c r="AIY16" s="80"/>
      <c r="AIZ16" s="80"/>
      <c r="AJA16" s="80"/>
      <c r="AJB16" s="80"/>
      <c r="AJC16" s="80"/>
      <c r="AJD16" s="80"/>
      <c r="AJE16" s="80"/>
      <c r="AJF16" s="80"/>
      <c r="AJG16" s="80"/>
      <c r="AJH16" s="80"/>
      <c r="AJI16" s="80"/>
      <c r="AJJ16" s="80"/>
      <c r="AJK16" s="80"/>
      <c r="AJL16" s="80"/>
      <c r="AJM16" s="80"/>
      <c r="AJN16" s="80"/>
      <c r="AJO16" s="80"/>
      <c r="AJP16" s="80"/>
      <c r="AJQ16" s="80"/>
      <c r="AJR16" s="80"/>
      <c r="AJS16" s="80"/>
      <c r="AJT16" s="80"/>
      <c r="AJU16" s="80"/>
      <c r="AJV16" s="80"/>
      <c r="AJW16" s="80"/>
      <c r="AJX16" s="80"/>
      <c r="AJY16" s="80"/>
      <c r="AJZ16" s="80"/>
      <c r="AKA16" s="80"/>
      <c r="AKB16" s="80"/>
      <c r="AKC16" s="80"/>
      <c r="AKD16" s="80"/>
      <c r="AKE16" s="80"/>
      <c r="AKF16" s="80"/>
      <c r="AKG16" s="80"/>
      <c r="AKH16" s="80"/>
      <c r="AKI16" s="80"/>
      <c r="AKJ16" s="80"/>
      <c r="AKK16" s="80"/>
      <c r="AKL16" s="80"/>
      <c r="AKM16" s="80"/>
      <c r="AKN16" s="80"/>
      <c r="AKO16" s="80"/>
      <c r="AKP16" s="80"/>
      <c r="AKQ16" s="80"/>
      <c r="AKR16" s="80"/>
      <c r="AKS16" s="80"/>
      <c r="AKT16" s="80"/>
      <c r="AKU16" s="80"/>
      <c r="AKV16" s="80"/>
      <c r="AKW16" s="80"/>
      <c r="AKX16" s="80"/>
      <c r="AKY16" s="80"/>
      <c r="AKZ16" s="80"/>
      <c r="ALA16" s="80"/>
      <c r="ALB16" s="80"/>
      <c r="ALC16" s="80"/>
      <c r="ALD16" s="80"/>
      <c r="ALE16" s="80"/>
      <c r="ALF16" s="80"/>
      <c r="ALG16" s="80"/>
      <c r="ALH16" s="80"/>
      <c r="ALI16" s="80"/>
      <c r="ALJ16" s="80"/>
      <c r="ALK16" s="80"/>
      <c r="ALL16" s="80"/>
      <c r="ALM16" s="80"/>
      <c r="ALN16" s="80"/>
      <c r="ALO16" s="80"/>
      <c r="ALP16" s="80"/>
      <c r="ALQ16" s="80"/>
      <c r="ALR16" s="80"/>
      <c r="ALS16" s="80"/>
      <c r="ALT16" s="80"/>
      <c r="ALU16" s="80"/>
      <c r="ALV16" s="80"/>
      <c r="ALW16" s="80"/>
      <c r="ALX16" s="80"/>
      <c r="ALY16" s="80"/>
      <c r="ALZ16" s="80"/>
      <c r="AMA16" s="80"/>
      <c r="AMB16" s="80"/>
      <c r="AMC16" s="80"/>
      <c r="AMD16" s="80"/>
      <c r="AME16" s="80"/>
      <c r="AMF16" s="80"/>
      <c r="AMG16" s="80"/>
      <c r="AMH16" s="80"/>
      <c r="AMI16" s="80"/>
    </row>
    <row r="17" spans="1:1021">
      <c r="A17" s="5"/>
      <c r="B17" s="13"/>
      <c r="C17" s="2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</row>
    <row r="18" spans="1:1021" ht="14.25">
      <c r="A18" s="112" t="s">
        <v>29</v>
      </c>
      <c r="B18" s="113"/>
      <c r="C18" s="114">
        <v>2022</v>
      </c>
      <c r="D18" s="114"/>
      <c r="E18" s="114">
        <v>2021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</row>
    <row r="19" spans="1:1021" ht="15">
      <c r="A19" s="115"/>
      <c r="B19" s="113"/>
      <c r="C19" s="116" t="s">
        <v>3</v>
      </c>
      <c r="D19" s="114"/>
      <c r="E19" s="116" t="s">
        <v>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</row>
    <row r="20" spans="1:1021" ht="14.25">
      <c r="A20" s="117"/>
      <c r="B20" s="113"/>
      <c r="C20" s="114"/>
      <c r="D20" s="114"/>
      <c r="E20" s="11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</row>
    <row r="21" spans="1:1021" ht="15">
      <c r="A21" s="112" t="s">
        <v>30</v>
      </c>
      <c r="B21" s="118"/>
      <c r="C21" s="115"/>
      <c r="D21" s="115"/>
      <c r="E21" s="11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</row>
    <row r="22" spans="1:1021" ht="15">
      <c r="A22" s="115"/>
      <c r="B22" s="118"/>
      <c r="C22" s="119"/>
      <c r="D22" s="119"/>
      <c r="E22" s="119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</row>
    <row r="23" spans="1:1021" ht="15">
      <c r="A23" s="115" t="s">
        <v>31</v>
      </c>
      <c r="B23" s="118"/>
      <c r="C23" s="120">
        <v>244129</v>
      </c>
      <c r="D23" s="120"/>
      <c r="E23" s="120">
        <v>52845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</row>
    <row r="24" spans="1:1021" ht="17.25" customHeight="1">
      <c r="A24" s="115" t="s">
        <v>32</v>
      </c>
      <c r="B24" s="118"/>
      <c r="C24" s="120">
        <v>278471</v>
      </c>
      <c r="D24" s="120"/>
      <c r="E24" s="120">
        <v>278471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</row>
    <row r="25" spans="1:1021" ht="15">
      <c r="A25" s="115" t="s">
        <v>33</v>
      </c>
      <c r="B25" s="118"/>
      <c r="C25" s="120">
        <v>272682</v>
      </c>
      <c r="D25" s="120"/>
      <c r="E25" s="120">
        <v>272682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</row>
    <row r="26" spans="1:1021" ht="15">
      <c r="A26" s="115" t="s">
        <v>34</v>
      </c>
      <c r="B26" s="118"/>
      <c r="C26" s="120"/>
      <c r="D26" s="120"/>
      <c r="E26" s="120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</row>
    <row r="27" spans="1:1021" ht="15.6" customHeight="1">
      <c r="A27" s="115" t="s">
        <v>77</v>
      </c>
      <c r="B27" s="120"/>
      <c r="C27" s="121">
        <v>9454</v>
      </c>
      <c r="D27" s="120"/>
      <c r="E27" s="121">
        <v>2211</v>
      </c>
      <c r="F27" s="50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</row>
    <row r="28" spans="1:1021" s="2" customFormat="1" ht="15">
      <c r="A28" s="122" t="s">
        <v>72</v>
      </c>
      <c r="B28" s="123"/>
      <c r="C28" s="124">
        <v>3801</v>
      </c>
      <c r="D28" s="120"/>
      <c r="E28" s="124">
        <v>24097</v>
      </c>
    </row>
    <row r="29" spans="1:1021" ht="15">
      <c r="A29" s="112" t="s">
        <v>35</v>
      </c>
      <c r="B29" s="118"/>
      <c r="C29" s="125">
        <f>SUM(C23:C28)</f>
        <v>808537</v>
      </c>
      <c r="D29" s="125"/>
      <c r="E29" s="125">
        <f>SUM(E23:E28)</f>
        <v>630306</v>
      </c>
      <c r="F29"/>
      <c r="G29" s="6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</row>
    <row r="30" spans="1:1021" ht="15">
      <c r="A30" s="112"/>
      <c r="B30" s="118"/>
      <c r="C30" s="125"/>
      <c r="D30" s="125"/>
      <c r="E30" s="125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</row>
    <row r="31" spans="1:1021" ht="15" hidden="1">
      <c r="A31" s="112" t="s">
        <v>36</v>
      </c>
      <c r="B31" s="118"/>
      <c r="C31" s="125"/>
      <c r="D31" s="125"/>
      <c r="E31" s="125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</row>
    <row r="32" spans="1:1021" ht="15" hidden="1">
      <c r="A32" s="112"/>
      <c r="B32" s="118"/>
      <c r="C32" s="125"/>
      <c r="D32" s="125"/>
      <c r="E32" s="125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</row>
    <row r="33" spans="1:1022" s="40" customFormat="1" ht="15" hidden="1">
      <c r="A33" s="126" t="s">
        <v>37</v>
      </c>
      <c r="B33" s="118"/>
      <c r="C33" s="120"/>
      <c r="D33" s="120"/>
      <c r="E33" s="120"/>
    </row>
    <row r="34" spans="1:1022" s="2" customFormat="1" ht="15" hidden="1">
      <c r="A34" s="112" t="s">
        <v>38</v>
      </c>
      <c r="B34" s="118"/>
      <c r="C34" s="127">
        <f>SUM(C33)</f>
        <v>0</v>
      </c>
      <c r="D34" s="125"/>
      <c r="E34" s="127">
        <f>SUM(E33)</f>
        <v>0</v>
      </c>
    </row>
    <row r="35" spans="1:1022" ht="15" hidden="1">
      <c r="A35" s="112"/>
      <c r="B35" s="118"/>
      <c r="C35" s="125"/>
      <c r="D35" s="125"/>
      <c r="E35" s="12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</row>
    <row r="36" spans="1:1022" ht="15">
      <c r="A36" s="128" t="s">
        <v>36</v>
      </c>
      <c r="B36" s="118"/>
      <c r="C36" s="120"/>
      <c r="D36" s="120"/>
      <c r="E36" s="120"/>
      <c r="F36" s="2"/>
      <c r="G36" s="2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 s="80"/>
    </row>
    <row r="37" spans="1:1022" ht="15">
      <c r="A37" s="128"/>
      <c r="B37" s="118"/>
      <c r="C37" s="120"/>
      <c r="D37" s="120"/>
      <c r="E37" s="120"/>
      <c r="F37" s="2"/>
      <c r="G37" s="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 s="80"/>
    </row>
    <row r="38" spans="1:1022" s="2" customFormat="1" ht="15">
      <c r="A38" s="122" t="s">
        <v>37</v>
      </c>
      <c r="B38" s="151"/>
      <c r="C38" s="129">
        <v>120594</v>
      </c>
      <c r="D38" s="130"/>
      <c r="E38" s="129">
        <v>124058</v>
      </c>
    </row>
    <row r="39" spans="1:1022" ht="15">
      <c r="A39" s="128"/>
      <c r="B39" s="151"/>
      <c r="C39" s="125">
        <f>C38</f>
        <v>120594</v>
      </c>
      <c r="D39" s="130"/>
      <c r="E39" s="125">
        <f>E38</f>
        <v>124058</v>
      </c>
      <c r="F39" s="2"/>
      <c r="G39" s="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 s="80"/>
    </row>
    <row r="40" spans="1:1022" ht="15">
      <c r="A40" s="128" t="s">
        <v>39</v>
      </c>
      <c r="B40" s="151"/>
      <c r="C40" s="120"/>
      <c r="D40" s="120"/>
      <c r="E40" s="120"/>
      <c r="F40" s="2"/>
      <c r="G40" s="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</row>
    <row r="41" spans="1:1022" ht="15">
      <c r="A41" s="128"/>
      <c r="B41" s="151"/>
      <c r="C41" s="120"/>
      <c r="D41" s="120"/>
      <c r="E41" s="120"/>
      <c r="F41" s="2"/>
      <c r="G41" s="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</row>
    <row r="42" spans="1:1022" ht="15">
      <c r="A42" s="112" t="s">
        <v>64</v>
      </c>
      <c r="B42" s="151"/>
      <c r="C42" s="120"/>
      <c r="D42" s="120"/>
      <c r="E42" s="120"/>
      <c r="F42" s="2"/>
      <c r="G42" s="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</row>
    <row r="43" spans="1:1022" s="2" customFormat="1" ht="15">
      <c r="A43" s="122" t="s">
        <v>65</v>
      </c>
      <c r="B43" s="151"/>
      <c r="C43" s="129">
        <v>2420</v>
      </c>
      <c r="D43" s="130"/>
      <c r="E43" s="129">
        <v>2455</v>
      </c>
    </row>
    <row r="44" spans="1:1022" ht="15">
      <c r="A44" s="128"/>
      <c r="B44" s="118"/>
      <c r="C44" s="125">
        <f>C43</f>
        <v>2420</v>
      </c>
      <c r="D44" s="130"/>
      <c r="E44" s="125">
        <f>E43</f>
        <v>2455</v>
      </c>
      <c r="F44" s="2"/>
      <c r="G44" s="2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</row>
    <row r="45" spans="1:1022" ht="15">
      <c r="A45" s="112" t="s">
        <v>40</v>
      </c>
      <c r="B45" s="118"/>
      <c r="C45" s="120"/>
      <c r="D45" s="120"/>
      <c r="E45" s="120"/>
      <c r="F45" s="2"/>
      <c r="G45" s="2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</row>
    <row r="46" spans="1:1022" ht="15">
      <c r="A46" s="115" t="s">
        <v>65</v>
      </c>
      <c r="B46" s="118"/>
      <c r="C46" s="131"/>
      <c r="D46" s="131"/>
      <c r="E46" s="131"/>
      <c r="F46" s="2"/>
      <c r="G46" s="2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</row>
    <row r="47" spans="1:1022" s="2" customFormat="1" ht="15">
      <c r="A47" s="115" t="s">
        <v>41</v>
      </c>
      <c r="B47" s="118"/>
      <c r="C47" s="120">
        <v>53726</v>
      </c>
      <c r="D47" s="125"/>
      <c r="E47" s="120">
        <v>100447</v>
      </c>
    </row>
    <row r="48" spans="1:1022" ht="17.25" customHeight="1">
      <c r="A48" s="115" t="s">
        <v>42</v>
      </c>
      <c r="B48" s="118"/>
      <c r="C48" s="120">
        <v>111062</v>
      </c>
      <c r="D48" s="120"/>
      <c r="E48" s="120">
        <v>37573</v>
      </c>
      <c r="F48" s="2"/>
      <c r="G48" s="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</row>
    <row r="49" spans="1:1022" ht="30">
      <c r="A49" s="115" t="s">
        <v>43</v>
      </c>
      <c r="B49" s="132"/>
      <c r="C49" s="133">
        <v>181625</v>
      </c>
      <c r="D49" s="133"/>
      <c r="E49" s="133">
        <v>143429</v>
      </c>
      <c r="F49" s="2"/>
      <c r="G49" s="2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</row>
    <row r="50" spans="1:1022" ht="15">
      <c r="A50" s="115" t="s">
        <v>44</v>
      </c>
      <c r="B50" s="118"/>
      <c r="C50" s="120">
        <v>146323</v>
      </c>
      <c r="D50" s="120"/>
      <c r="E50" s="120">
        <v>60280</v>
      </c>
      <c r="F50" s="2"/>
      <c r="G50" s="2"/>
      <c r="H50"/>
      <c r="I50"/>
      <c r="J50"/>
      <c r="K50"/>
      <c r="L50"/>
      <c r="M50" s="68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</row>
    <row r="51" spans="1:1022" ht="15">
      <c r="A51" s="115" t="s">
        <v>46</v>
      </c>
      <c r="B51" s="118"/>
      <c r="C51" s="120">
        <v>419748</v>
      </c>
      <c r="D51" s="120"/>
      <c r="E51" s="120">
        <v>666452</v>
      </c>
      <c r="F51" s="2"/>
      <c r="G51" s="2"/>
      <c r="H51" s="68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</row>
    <row r="52" spans="1:1022" ht="15">
      <c r="A52" s="134" t="s">
        <v>45</v>
      </c>
      <c r="B52" s="118"/>
      <c r="C52" s="120"/>
      <c r="D52" s="125"/>
      <c r="E52" s="120" t="s">
        <v>63</v>
      </c>
      <c r="F52" s="2"/>
      <c r="G52" s="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</row>
    <row r="53" spans="1:1022" ht="15">
      <c r="A53" s="112" t="s">
        <v>47</v>
      </c>
      <c r="B53" s="118"/>
      <c r="C53" s="127">
        <f>SUM(C46:C52)</f>
        <v>912484</v>
      </c>
      <c r="D53" s="125"/>
      <c r="E53" s="127">
        <f>SUM(E46:E52)</f>
        <v>1008181</v>
      </c>
      <c r="F53" s="2"/>
      <c r="G53" s="2"/>
      <c r="H53" s="68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</row>
    <row r="54" spans="1:1022" ht="15">
      <c r="A54" s="112" t="s">
        <v>48</v>
      </c>
      <c r="B54" s="115"/>
      <c r="C54" s="125">
        <f>C53+C44</f>
        <v>914904</v>
      </c>
      <c r="D54" s="125"/>
      <c r="E54" s="125">
        <f>E53+E44</f>
        <v>1010636</v>
      </c>
      <c r="F54" s="2"/>
      <c r="G54" s="2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</row>
    <row r="55" spans="1:1022" ht="15.75" thickBot="1">
      <c r="A55" s="135" t="s">
        <v>49</v>
      </c>
      <c r="B55" s="115"/>
      <c r="C55" s="136">
        <f>C29+C39+C44+C53</f>
        <v>1844035</v>
      </c>
      <c r="D55" s="125"/>
      <c r="E55" s="136">
        <f>E29+E39+E44+E53</f>
        <v>1765000</v>
      </c>
      <c r="F55" s="37"/>
      <c r="G55" s="2"/>
      <c r="H55"/>
      <c r="I55" s="68">
        <f>1844035-C55</f>
        <v>0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</row>
    <row r="56" spans="1:1022" ht="14.45" customHeight="1" thickTop="1">
      <c r="A56" s="112"/>
      <c r="B56" s="137"/>
      <c r="C56" s="123"/>
      <c r="D56" s="118"/>
      <c r="E56" s="138"/>
      <c r="F56" s="2"/>
      <c r="G56" s="2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</row>
    <row r="57" spans="1:1022" ht="15">
      <c r="A57" s="139" t="str">
        <f>Asset!A51</f>
        <v>Sabiedrības vārdā finanšu pārskatus 2022.gada 27. jūlijā parakstīja:</v>
      </c>
      <c r="B57" s="114"/>
      <c r="C57" s="118"/>
      <c r="D57" s="118"/>
      <c r="E57" s="140"/>
    </row>
    <row r="59" spans="1:1022" ht="14.25" customHeight="1">
      <c r="A59" s="141"/>
      <c r="B59" s="113"/>
      <c r="C59" s="142"/>
      <c r="D59" s="143"/>
      <c r="E59" s="140"/>
    </row>
    <row r="60" spans="1:1022" ht="14.25" customHeight="1">
      <c r="A60" s="144" t="str">
        <f>Asset!A54</f>
        <v>Jānis Vimba</v>
      </c>
      <c r="B60" s="145"/>
      <c r="C60" s="140"/>
      <c r="D60" s="140"/>
      <c r="E60" s="146" t="s">
        <v>69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  <c r="IS60" s="80"/>
      <c r="IT60" s="80"/>
      <c r="IU60" s="80"/>
      <c r="IV60" s="80"/>
      <c r="IW60" s="80"/>
      <c r="IX60" s="80"/>
      <c r="IY60" s="80"/>
      <c r="IZ60" s="80"/>
      <c r="JA60" s="80"/>
      <c r="JB60" s="80"/>
      <c r="JC60" s="80"/>
      <c r="JD60" s="80"/>
      <c r="JE60" s="80"/>
      <c r="JF60" s="80"/>
      <c r="JG60" s="80"/>
      <c r="JH60" s="80"/>
      <c r="JI60" s="80"/>
      <c r="JJ60" s="80"/>
      <c r="JK60" s="80"/>
      <c r="JL60" s="80"/>
      <c r="JM60" s="80"/>
      <c r="JN60" s="80"/>
      <c r="JO60" s="80"/>
      <c r="JP60" s="80"/>
      <c r="JQ60" s="80"/>
      <c r="JR60" s="80"/>
      <c r="JS60" s="80"/>
      <c r="JT60" s="80"/>
      <c r="JU60" s="80"/>
      <c r="JV60" s="80"/>
      <c r="JW60" s="80"/>
      <c r="JX60" s="80"/>
      <c r="JY60" s="80"/>
      <c r="JZ60" s="80"/>
      <c r="KA60" s="80"/>
      <c r="KB60" s="80"/>
      <c r="KC60" s="80"/>
      <c r="KD60" s="80"/>
      <c r="KE60" s="80"/>
      <c r="KF60" s="80"/>
      <c r="KG60" s="80"/>
      <c r="KH60" s="80"/>
      <c r="KI60" s="80"/>
      <c r="KJ60" s="80"/>
      <c r="KK60" s="80"/>
      <c r="KL60" s="80"/>
      <c r="KM60" s="80"/>
      <c r="KN60" s="80"/>
      <c r="KO60" s="80"/>
      <c r="KP60" s="80"/>
      <c r="KQ60" s="80"/>
      <c r="KR60" s="80"/>
      <c r="KS60" s="80"/>
      <c r="KT60" s="80"/>
      <c r="KU60" s="80"/>
      <c r="KV60" s="80"/>
      <c r="KW60" s="80"/>
      <c r="KX60" s="80"/>
      <c r="KY60" s="80"/>
      <c r="KZ60" s="80"/>
      <c r="LA60" s="80"/>
      <c r="LB60" s="80"/>
      <c r="LC60" s="80"/>
      <c r="LD60" s="80"/>
      <c r="LE60" s="80"/>
      <c r="LF60" s="80"/>
      <c r="LG60" s="80"/>
      <c r="LH60" s="80"/>
      <c r="LI60" s="80"/>
      <c r="LJ60" s="80"/>
      <c r="LK60" s="80"/>
      <c r="LL60" s="80"/>
      <c r="LM60" s="80"/>
      <c r="LN60" s="80"/>
      <c r="LO60" s="80"/>
      <c r="LP60" s="80"/>
      <c r="LQ60" s="80"/>
      <c r="LR60" s="80"/>
      <c r="LS60" s="80"/>
      <c r="LT60" s="80"/>
      <c r="LU60" s="80"/>
      <c r="LV60" s="80"/>
      <c r="LW60" s="80"/>
      <c r="LX60" s="80"/>
      <c r="LY60" s="80"/>
      <c r="LZ60" s="80"/>
      <c r="MA60" s="80"/>
      <c r="MB60" s="80"/>
      <c r="MC60" s="80"/>
      <c r="MD60" s="80"/>
      <c r="ME60" s="80"/>
      <c r="MF60" s="80"/>
      <c r="MG60" s="80"/>
      <c r="MH60" s="80"/>
      <c r="MI60" s="80"/>
      <c r="MJ60" s="80"/>
      <c r="MK60" s="80"/>
      <c r="ML60" s="80"/>
      <c r="MM60" s="80"/>
      <c r="MN60" s="80"/>
      <c r="MO60" s="80"/>
      <c r="MP60" s="80"/>
      <c r="MQ60" s="80"/>
      <c r="MR60" s="80"/>
      <c r="MS60" s="80"/>
      <c r="MT60" s="80"/>
      <c r="MU60" s="80"/>
      <c r="MV60" s="80"/>
      <c r="MW60" s="80"/>
      <c r="MX60" s="80"/>
      <c r="MY60" s="80"/>
      <c r="MZ60" s="80"/>
      <c r="NA60" s="80"/>
      <c r="NB60" s="80"/>
      <c r="NC60" s="80"/>
      <c r="ND60" s="80"/>
      <c r="NE60" s="80"/>
      <c r="NF60" s="80"/>
      <c r="NG60" s="80"/>
      <c r="NH60" s="80"/>
      <c r="NI60" s="80"/>
      <c r="NJ60" s="80"/>
      <c r="NK60" s="80"/>
      <c r="NL60" s="80"/>
      <c r="NM60" s="80"/>
      <c r="NN60" s="80"/>
      <c r="NO60" s="80"/>
      <c r="NP60" s="80"/>
      <c r="NQ60" s="80"/>
      <c r="NR60" s="80"/>
      <c r="NS60" s="80"/>
      <c r="NT60" s="80"/>
      <c r="NU60" s="80"/>
      <c r="NV60" s="80"/>
      <c r="NW60" s="80"/>
      <c r="NX60" s="80"/>
      <c r="NY60" s="80"/>
      <c r="NZ60" s="80"/>
      <c r="OA60" s="80"/>
      <c r="OB60" s="80"/>
      <c r="OC60" s="80"/>
      <c r="OD60" s="80"/>
      <c r="OE60" s="80"/>
      <c r="OF60" s="80"/>
      <c r="OG60" s="80"/>
      <c r="OH60" s="80"/>
      <c r="OI60" s="80"/>
      <c r="OJ60" s="80"/>
      <c r="OK60" s="80"/>
      <c r="OL60" s="80"/>
      <c r="OM60" s="80"/>
      <c r="ON60" s="80"/>
      <c r="OO60" s="80"/>
      <c r="OP60" s="80"/>
      <c r="OQ60" s="80"/>
      <c r="OR60" s="80"/>
      <c r="OS60" s="80"/>
      <c r="OT60" s="80"/>
      <c r="OU60" s="80"/>
      <c r="OV60" s="80"/>
      <c r="OW60" s="80"/>
      <c r="OX60" s="80"/>
      <c r="OY60" s="80"/>
      <c r="OZ60" s="80"/>
      <c r="PA60" s="80"/>
      <c r="PB60" s="80"/>
      <c r="PC60" s="80"/>
      <c r="PD60" s="80"/>
      <c r="PE60" s="80"/>
      <c r="PF60" s="80"/>
      <c r="PG60" s="80"/>
      <c r="PH60" s="80"/>
      <c r="PI60" s="80"/>
      <c r="PJ60" s="80"/>
      <c r="PK60" s="80"/>
      <c r="PL60" s="80"/>
      <c r="PM60" s="80"/>
      <c r="PN60" s="80"/>
      <c r="PO60" s="80"/>
      <c r="PP60" s="80"/>
      <c r="PQ60" s="80"/>
      <c r="PR60" s="80"/>
      <c r="PS60" s="80"/>
      <c r="PT60" s="80"/>
      <c r="PU60" s="80"/>
      <c r="PV60" s="80"/>
      <c r="PW60" s="80"/>
      <c r="PX60" s="80"/>
      <c r="PY60" s="80"/>
      <c r="PZ60" s="80"/>
      <c r="QA60" s="80"/>
      <c r="QB60" s="80"/>
      <c r="QC60" s="80"/>
      <c r="QD60" s="80"/>
      <c r="QE60" s="80"/>
      <c r="QF60" s="80"/>
      <c r="QG60" s="80"/>
      <c r="QH60" s="80"/>
      <c r="QI60" s="80"/>
      <c r="QJ60" s="80"/>
      <c r="QK60" s="80"/>
      <c r="QL60" s="80"/>
      <c r="QM60" s="80"/>
      <c r="QN60" s="80"/>
      <c r="QO60" s="80"/>
      <c r="QP60" s="80"/>
      <c r="QQ60" s="80"/>
      <c r="QR60" s="80"/>
      <c r="QS60" s="80"/>
      <c r="QT60" s="80"/>
      <c r="QU60" s="80"/>
      <c r="QV60" s="80"/>
      <c r="QW60" s="80"/>
      <c r="QX60" s="80"/>
      <c r="QY60" s="80"/>
      <c r="QZ60" s="80"/>
      <c r="RA60" s="80"/>
      <c r="RB60" s="80"/>
      <c r="RC60" s="80"/>
      <c r="RD60" s="80"/>
      <c r="RE60" s="80"/>
      <c r="RF60" s="80"/>
      <c r="RG60" s="80"/>
      <c r="RH60" s="80"/>
      <c r="RI60" s="80"/>
      <c r="RJ60" s="80"/>
      <c r="RK60" s="80"/>
      <c r="RL60" s="80"/>
      <c r="RM60" s="80"/>
      <c r="RN60" s="80"/>
      <c r="RO60" s="80"/>
      <c r="RP60" s="80"/>
      <c r="RQ60" s="80"/>
      <c r="RR60" s="80"/>
      <c r="RS60" s="80"/>
      <c r="RT60" s="80"/>
      <c r="RU60" s="80"/>
      <c r="RV60" s="80"/>
      <c r="RW60" s="80"/>
      <c r="RX60" s="80"/>
      <c r="RY60" s="80"/>
      <c r="RZ60" s="80"/>
      <c r="SA60" s="80"/>
      <c r="SB60" s="80"/>
      <c r="SC60" s="80"/>
      <c r="SD60" s="80"/>
      <c r="SE60" s="80"/>
      <c r="SF60" s="80"/>
      <c r="SG60" s="80"/>
      <c r="SH60" s="80"/>
      <c r="SI60" s="80"/>
      <c r="SJ60" s="80"/>
      <c r="SK60" s="80"/>
      <c r="SL60" s="80"/>
      <c r="SM60" s="80"/>
      <c r="SN60" s="80"/>
      <c r="SO60" s="80"/>
      <c r="SP60" s="80"/>
      <c r="SQ60" s="80"/>
      <c r="SR60" s="80"/>
      <c r="SS60" s="80"/>
      <c r="ST60" s="80"/>
      <c r="SU60" s="80"/>
      <c r="SV60" s="80"/>
      <c r="SW60" s="80"/>
      <c r="SX60" s="80"/>
      <c r="SY60" s="80"/>
      <c r="SZ60" s="80"/>
      <c r="TA60" s="80"/>
      <c r="TB60" s="80"/>
      <c r="TC60" s="80"/>
      <c r="TD60" s="80"/>
      <c r="TE60" s="80"/>
      <c r="TF60" s="80"/>
      <c r="TG60" s="80"/>
      <c r="TH60" s="80"/>
      <c r="TI60" s="80"/>
      <c r="TJ60" s="80"/>
      <c r="TK60" s="80"/>
      <c r="TL60" s="80"/>
      <c r="TM60" s="80"/>
      <c r="TN60" s="80"/>
      <c r="TO60" s="80"/>
      <c r="TP60" s="80"/>
      <c r="TQ60" s="80"/>
      <c r="TR60" s="80"/>
      <c r="TS60" s="80"/>
      <c r="TT60" s="80"/>
      <c r="TU60" s="80"/>
      <c r="TV60" s="80"/>
      <c r="TW60" s="80"/>
      <c r="TX60" s="80"/>
      <c r="TY60" s="80"/>
      <c r="TZ60" s="80"/>
      <c r="UA60" s="80"/>
      <c r="UB60" s="80"/>
      <c r="UC60" s="80"/>
      <c r="UD60" s="80"/>
      <c r="UE60" s="80"/>
      <c r="UF60" s="80"/>
      <c r="UG60" s="80"/>
      <c r="UH60" s="80"/>
      <c r="UI60" s="80"/>
      <c r="UJ60" s="80"/>
      <c r="UK60" s="80"/>
      <c r="UL60" s="80"/>
      <c r="UM60" s="80"/>
      <c r="UN60" s="80"/>
      <c r="UO60" s="80"/>
      <c r="UP60" s="80"/>
      <c r="UQ60" s="80"/>
      <c r="UR60" s="80"/>
      <c r="US60" s="80"/>
      <c r="UT60" s="80"/>
      <c r="UU60" s="80"/>
      <c r="UV60" s="80"/>
      <c r="UW60" s="80"/>
      <c r="UX60" s="80"/>
      <c r="UY60" s="80"/>
      <c r="UZ60" s="80"/>
      <c r="VA60" s="80"/>
      <c r="VB60" s="80"/>
      <c r="VC60" s="80"/>
      <c r="VD60" s="80"/>
      <c r="VE60" s="80"/>
      <c r="VF60" s="80"/>
      <c r="VG60" s="80"/>
      <c r="VH60" s="80"/>
      <c r="VI60" s="80"/>
      <c r="VJ60" s="80"/>
      <c r="VK60" s="80"/>
      <c r="VL60" s="80"/>
      <c r="VM60" s="80"/>
      <c r="VN60" s="80"/>
      <c r="VO60" s="80"/>
      <c r="VP60" s="80"/>
      <c r="VQ60" s="80"/>
      <c r="VR60" s="80"/>
      <c r="VS60" s="80"/>
      <c r="VT60" s="80"/>
      <c r="VU60" s="80"/>
      <c r="VV60" s="80"/>
      <c r="VW60" s="80"/>
      <c r="VX60" s="80"/>
      <c r="VY60" s="80"/>
      <c r="VZ60" s="80"/>
      <c r="WA60" s="80"/>
      <c r="WB60" s="80"/>
      <c r="WC60" s="80"/>
      <c r="WD60" s="80"/>
      <c r="WE60" s="80"/>
      <c r="WF60" s="80"/>
      <c r="WG60" s="80"/>
      <c r="WH60" s="80"/>
      <c r="WI60" s="80"/>
      <c r="WJ60" s="80"/>
      <c r="WK60" s="80"/>
      <c r="WL60" s="80"/>
      <c r="WM60" s="80"/>
      <c r="WN60" s="80"/>
      <c r="WO60" s="80"/>
      <c r="WP60" s="80"/>
      <c r="WQ60" s="80"/>
      <c r="WR60" s="80"/>
      <c r="WS60" s="80"/>
      <c r="WT60" s="80"/>
      <c r="WU60" s="80"/>
      <c r="WV60" s="80"/>
      <c r="WW60" s="80"/>
      <c r="WX60" s="80"/>
      <c r="WY60" s="80"/>
      <c r="WZ60" s="80"/>
      <c r="XA60" s="80"/>
      <c r="XB60" s="80"/>
      <c r="XC60" s="80"/>
      <c r="XD60" s="80"/>
      <c r="XE60" s="80"/>
      <c r="XF60" s="80"/>
      <c r="XG60" s="80"/>
      <c r="XH60" s="80"/>
      <c r="XI60" s="80"/>
      <c r="XJ60" s="80"/>
      <c r="XK60" s="80"/>
      <c r="XL60" s="80"/>
      <c r="XM60" s="80"/>
      <c r="XN60" s="80"/>
      <c r="XO60" s="80"/>
      <c r="XP60" s="80"/>
      <c r="XQ60" s="80"/>
      <c r="XR60" s="80"/>
      <c r="XS60" s="80"/>
      <c r="XT60" s="80"/>
      <c r="XU60" s="80"/>
      <c r="XV60" s="80"/>
      <c r="XW60" s="80"/>
      <c r="XX60" s="80"/>
      <c r="XY60" s="80"/>
      <c r="XZ60" s="80"/>
      <c r="YA60" s="80"/>
      <c r="YB60" s="80"/>
      <c r="YC60" s="80"/>
      <c r="YD60" s="80"/>
      <c r="YE60" s="80"/>
      <c r="YF60" s="80"/>
      <c r="YG60" s="80"/>
      <c r="YH60" s="80"/>
      <c r="YI60" s="80"/>
      <c r="YJ60" s="80"/>
      <c r="YK60" s="80"/>
      <c r="YL60" s="80"/>
      <c r="YM60" s="80"/>
      <c r="YN60" s="80"/>
      <c r="YO60" s="80"/>
      <c r="YP60" s="80"/>
      <c r="YQ60" s="80"/>
      <c r="YR60" s="80"/>
      <c r="YS60" s="80"/>
      <c r="YT60" s="80"/>
      <c r="YU60" s="80"/>
      <c r="YV60" s="80"/>
      <c r="YW60" s="80"/>
      <c r="YX60" s="80"/>
      <c r="YY60" s="80"/>
      <c r="YZ60" s="80"/>
      <c r="ZA60" s="80"/>
      <c r="ZB60" s="80"/>
      <c r="ZC60" s="80"/>
      <c r="ZD60" s="80"/>
      <c r="ZE60" s="80"/>
      <c r="ZF60" s="80"/>
      <c r="ZG60" s="80"/>
      <c r="ZH60" s="80"/>
      <c r="ZI60" s="80"/>
      <c r="ZJ60" s="80"/>
      <c r="ZK60" s="80"/>
      <c r="ZL60" s="80"/>
      <c r="ZM60" s="80"/>
      <c r="ZN60" s="80"/>
      <c r="ZO60" s="80"/>
      <c r="ZP60" s="80"/>
      <c r="ZQ60" s="80"/>
      <c r="ZR60" s="80"/>
      <c r="ZS60" s="80"/>
      <c r="ZT60" s="80"/>
      <c r="ZU60" s="80"/>
      <c r="ZV60" s="80"/>
      <c r="ZW60" s="80"/>
      <c r="ZX60" s="80"/>
      <c r="ZY60" s="80"/>
      <c r="ZZ60" s="80"/>
      <c r="AAA60" s="80"/>
      <c r="AAB60" s="80"/>
      <c r="AAC60" s="80"/>
      <c r="AAD60" s="80"/>
      <c r="AAE60" s="80"/>
      <c r="AAF60" s="80"/>
      <c r="AAG60" s="80"/>
      <c r="AAH60" s="80"/>
      <c r="AAI60" s="80"/>
      <c r="AAJ60" s="80"/>
      <c r="AAK60" s="80"/>
      <c r="AAL60" s="80"/>
      <c r="AAM60" s="80"/>
      <c r="AAN60" s="80"/>
      <c r="AAO60" s="80"/>
      <c r="AAP60" s="80"/>
      <c r="AAQ60" s="80"/>
      <c r="AAR60" s="80"/>
      <c r="AAS60" s="80"/>
      <c r="AAT60" s="80"/>
      <c r="AAU60" s="80"/>
      <c r="AAV60" s="80"/>
      <c r="AAW60" s="80"/>
      <c r="AAX60" s="80"/>
      <c r="AAY60" s="80"/>
      <c r="AAZ60" s="80"/>
      <c r="ABA60" s="80"/>
      <c r="ABB60" s="80"/>
      <c r="ABC60" s="80"/>
      <c r="ABD60" s="80"/>
      <c r="ABE60" s="80"/>
      <c r="ABF60" s="80"/>
      <c r="ABG60" s="80"/>
      <c r="ABH60" s="80"/>
      <c r="ABI60" s="80"/>
      <c r="ABJ60" s="80"/>
      <c r="ABK60" s="80"/>
      <c r="ABL60" s="80"/>
      <c r="ABM60" s="80"/>
      <c r="ABN60" s="80"/>
      <c r="ABO60" s="80"/>
      <c r="ABP60" s="80"/>
      <c r="ABQ60" s="80"/>
      <c r="ABR60" s="80"/>
      <c r="ABS60" s="80"/>
      <c r="ABT60" s="80"/>
      <c r="ABU60" s="80"/>
      <c r="ABV60" s="80"/>
      <c r="ABW60" s="80"/>
      <c r="ABX60" s="80"/>
      <c r="ABY60" s="80"/>
      <c r="ABZ60" s="80"/>
      <c r="ACA60" s="80"/>
      <c r="ACB60" s="80"/>
      <c r="ACC60" s="80"/>
      <c r="ACD60" s="80"/>
      <c r="ACE60" s="80"/>
      <c r="ACF60" s="80"/>
      <c r="ACG60" s="80"/>
      <c r="ACH60" s="80"/>
      <c r="ACI60" s="80"/>
      <c r="ACJ60" s="80"/>
      <c r="ACK60" s="80"/>
      <c r="ACL60" s="80"/>
      <c r="ACM60" s="80"/>
      <c r="ACN60" s="80"/>
      <c r="ACO60" s="80"/>
      <c r="ACP60" s="80"/>
      <c r="ACQ60" s="80"/>
      <c r="ACR60" s="80"/>
      <c r="ACS60" s="80"/>
      <c r="ACT60" s="80"/>
      <c r="ACU60" s="80"/>
      <c r="ACV60" s="80"/>
      <c r="ACW60" s="80"/>
      <c r="ACX60" s="80"/>
      <c r="ACY60" s="80"/>
      <c r="ACZ60" s="80"/>
      <c r="ADA60" s="80"/>
      <c r="ADB60" s="80"/>
      <c r="ADC60" s="80"/>
      <c r="ADD60" s="80"/>
      <c r="ADE60" s="80"/>
      <c r="ADF60" s="80"/>
      <c r="ADG60" s="80"/>
      <c r="ADH60" s="80"/>
      <c r="ADI60" s="80"/>
      <c r="ADJ60" s="80"/>
      <c r="ADK60" s="80"/>
      <c r="ADL60" s="80"/>
      <c r="ADM60" s="80"/>
      <c r="ADN60" s="80"/>
      <c r="ADO60" s="80"/>
      <c r="ADP60" s="80"/>
      <c r="ADQ60" s="80"/>
      <c r="ADR60" s="80"/>
      <c r="ADS60" s="80"/>
      <c r="ADT60" s="80"/>
      <c r="ADU60" s="80"/>
      <c r="ADV60" s="80"/>
      <c r="ADW60" s="80"/>
      <c r="ADX60" s="80"/>
      <c r="ADY60" s="80"/>
      <c r="ADZ60" s="80"/>
      <c r="AEA60" s="80"/>
      <c r="AEB60" s="80"/>
      <c r="AEC60" s="80"/>
      <c r="AED60" s="80"/>
      <c r="AEE60" s="80"/>
      <c r="AEF60" s="80"/>
      <c r="AEG60" s="80"/>
      <c r="AEH60" s="80"/>
      <c r="AEI60" s="80"/>
      <c r="AEJ60" s="80"/>
      <c r="AEK60" s="80"/>
      <c r="AEL60" s="80"/>
      <c r="AEM60" s="80"/>
      <c r="AEN60" s="80"/>
      <c r="AEO60" s="80"/>
      <c r="AEP60" s="80"/>
      <c r="AEQ60" s="80"/>
      <c r="AER60" s="80"/>
      <c r="AES60" s="80"/>
      <c r="AET60" s="80"/>
      <c r="AEU60" s="80"/>
      <c r="AEV60" s="80"/>
      <c r="AEW60" s="80"/>
      <c r="AEX60" s="80"/>
      <c r="AEY60" s="80"/>
      <c r="AEZ60" s="80"/>
      <c r="AFA60" s="80"/>
      <c r="AFB60" s="80"/>
      <c r="AFC60" s="80"/>
      <c r="AFD60" s="80"/>
      <c r="AFE60" s="80"/>
      <c r="AFF60" s="80"/>
      <c r="AFG60" s="80"/>
      <c r="AFH60" s="80"/>
      <c r="AFI60" s="80"/>
      <c r="AFJ60" s="80"/>
      <c r="AFK60" s="80"/>
      <c r="AFL60" s="80"/>
      <c r="AFM60" s="80"/>
      <c r="AFN60" s="80"/>
      <c r="AFO60" s="80"/>
      <c r="AFP60" s="80"/>
      <c r="AFQ60" s="80"/>
      <c r="AFR60" s="80"/>
      <c r="AFS60" s="80"/>
      <c r="AFT60" s="80"/>
      <c r="AFU60" s="80"/>
      <c r="AFV60" s="80"/>
      <c r="AFW60" s="80"/>
      <c r="AFX60" s="80"/>
      <c r="AFY60" s="80"/>
      <c r="AFZ60" s="80"/>
      <c r="AGA60" s="80"/>
      <c r="AGB60" s="80"/>
      <c r="AGC60" s="80"/>
      <c r="AGD60" s="80"/>
      <c r="AGE60" s="80"/>
      <c r="AGF60" s="80"/>
      <c r="AGG60" s="80"/>
      <c r="AGH60" s="80"/>
      <c r="AGI60" s="80"/>
      <c r="AGJ60" s="80"/>
      <c r="AGK60" s="80"/>
      <c r="AGL60" s="80"/>
      <c r="AGM60" s="80"/>
      <c r="AGN60" s="80"/>
      <c r="AGO60" s="80"/>
      <c r="AGP60" s="80"/>
      <c r="AGQ60" s="80"/>
      <c r="AGR60" s="80"/>
      <c r="AGS60" s="80"/>
      <c r="AGT60" s="80"/>
      <c r="AGU60" s="80"/>
      <c r="AGV60" s="80"/>
      <c r="AGW60" s="80"/>
      <c r="AGX60" s="80"/>
      <c r="AGY60" s="80"/>
      <c r="AGZ60" s="80"/>
      <c r="AHA60" s="80"/>
      <c r="AHB60" s="80"/>
      <c r="AHC60" s="80"/>
      <c r="AHD60" s="80"/>
      <c r="AHE60" s="80"/>
      <c r="AHF60" s="80"/>
      <c r="AHG60" s="80"/>
      <c r="AHH60" s="80"/>
      <c r="AHI60" s="80"/>
      <c r="AHJ60" s="80"/>
      <c r="AHK60" s="80"/>
      <c r="AHL60" s="80"/>
      <c r="AHM60" s="80"/>
      <c r="AHN60" s="80"/>
      <c r="AHO60" s="80"/>
      <c r="AHP60" s="80"/>
      <c r="AHQ60" s="80"/>
      <c r="AHR60" s="80"/>
      <c r="AHS60" s="80"/>
      <c r="AHT60" s="80"/>
      <c r="AHU60" s="80"/>
      <c r="AHV60" s="80"/>
      <c r="AHW60" s="80"/>
      <c r="AHX60" s="80"/>
      <c r="AHY60" s="80"/>
      <c r="AHZ60" s="80"/>
      <c r="AIA60" s="80"/>
      <c r="AIB60" s="80"/>
      <c r="AIC60" s="80"/>
      <c r="AID60" s="80"/>
      <c r="AIE60" s="80"/>
      <c r="AIF60" s="80"/>
      <c r="AIG60" s="80"/>
      <c r="AIH60" s="80"/>
      <c r="AII60" s="80"/>
      <c r="AIJ60" s="80"/>
      <c r="AIK60" s="80"/>
      <c r="AIL60" s="80"/>
      <c r="AIM60" s="80"/>
      <c r="AIN60" s="80"/>
      <c r="AIO60" s="80"/>
      <c r="AIP60" s="80"/>
      <c r="AIQ60" s="80"/>
      <c r="AIR60" s="80"/>
      <c r="AIS60" s="80"/>
      <c r="AIT60" s="80"/>
      <c r="AIU60" s="80"/>
      <c r="AIV60" s="80"/>
      <c r="AIW60" s="80"/>
      <c r="AIX60" s="80"/>
      <c r="AIY60" s="80"/>
      <c r="AIZ60" s="80"/>
      <c r="AJA60" s="80"/>
      <c r="AJB60" s="80"/>
      <c r="AJC60" s="80"/>
      <c r="AJD60" s="80"/>
      <c r="AJE60" s="80"/>
      <c r="AJF60" s="80"/>
      <c r="AJG60" s="80"/>
      <c r="AJH60" s="80"/>
      <c r="AJI60" s="80"/>
      <c r="AJJ60" s="80"/>
      <c r="AJK60" s="80"/>
      <c r="AJL60" s="80"/>
      <c r="AJM60" s="80"/>
      <c r="AJN60" s="80"/>
      <c r="AJO60" s="80"/>
      <c r="AJP60" s="80"/>
      <c r="AJQ60" s="80"/>
      <c r="AJR60" s="80"/>
      <c r="AJS60" s="80"/>
      <c r="AJT60" s="80"/>
      <c r="AJU60" s="80"/>
      <c r="AJV60" s="80"/>
      <c r="AJW60" s="80"/>
      <c r="AJX60" s="80"/>
      <c r="AJY60" s="80"/>
      <c r="AJZ60" s="80"/>
      <c r="AKA60" s="80"/>
      <c r="AKB60" s="80"/>
      <c r="AKC60" s="80"/>
      <c r="AKD60" s="80"/>
      <c r="AKE60" s="80"/>
      <c r="AKF60" s="80"/>
      <c r="AKG60" s="80"/>
      <c r="AKH60" s="80"/>
      <c r="AKI60" s="80"/>
      <c r="AKJ60" s="80"/>
      <c r="AKK60" s="80"/>
      <c r="AKL60" s="80"/>
      <c r="AKM60" s="80"/>
      <c r="AKN60" s="80"/>
      <c r="AKO60" s="80"/>
      <c r="AKP60" s="80"/>
      <c r="AKQ60" s="80"/>
      <c r="AKR60" s="80"/>
      <c r="AKS60" s="80"/>
      <c r="AKT60" s="80"/>
      <c r="AKU60" s="80"/>
      <c r="AKV60" s="80"/>
      <c r="AKW60" s="80"/>
      <c r="AKX60" s="80"/>
      <c r="AKY60" s="80"/>
      <c r="AKZ60" s="80"/>
      <c r="ALA60" s="80"/>
      <c r="ALB60" s="80"/>
      <c r="ALC60" s="80"/>
      <c r="ALD60" s="80"/>
      <c r="ALE60" s="80"/>
      <c r="ALF60" s="80"/>
      <c r="ALG60" s="80"/>
      <c r="ALH60" s="80"/>
      <c r="ALI60" s="80"/>
      <c r="ALJ60" s="80"/>
      <c r="ALK60" s="80"/>
      <c r="ALL60" s="80"/>
      <c r="ALM60" s="80"/>
      <c r="ALN60" s="80"/>
      <c r="ALO60" s="80"/>
      <c r="ALP60" s="80"/>
      <c r="ALQ60" s="80"/>
      <c r="ALR60" s="80"/>
      <c r="ALS60" s="80"/>
      <c r="ALT60" s="80"/>
      <c r="ALU60" s="80"/>
      <c r="ALV60" s="80"/>
      <c r="ALW60" s="80"/>
      <c r="ALX60" s="80"/>
      <c r="ALY60" s="80"/>
      <c r="ALZ60" s="80"/>
      <c r="AMA60" s="80"/>
      <c r="AMB60" s="80"/>
      <c r="AMC60" s="80"/>
      <c r="AMD60" s="80"/>
      <c r="AME60" s="80"/>
      <c r="AMF60" s="80"/>
      <c r="AMG60" s="80"/>
      <c r="AMH60" s="80"/>
    </row>
    <row r="61" spans="1:1022" ht="14.25" customHeight="1">
      <c r="A61" s="144" t="str">
        <f>Asset!A55</f>
        <v>Valdes loceklis</v>
      </c>
      <c r="B61" s="117"/>
      <c r="C61" s="140"/>
      <c r="D61" s="140"/>
      <c r="E61" s="147" t="s">
        <v>70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  <c r="IS61" s="80"/>
      <c r="IT61" s="80"/>
      <c r="IU61" s="80"/>
      <c r="IV61" s="80"/>
      <c r="IW61" s="80"/>
      <c r="IX61" s="80"/>
      <c r="IY61" s="80"/>
      <c r="IZ61" s="80"/>
      <c r="JA61" s="80"/>
      <c r="JB61" s="80"/>
      <c r="JC61" s="80"/>
      <c r="JD61" s="80"/>
      <c r="JE61" s="80"/>
      <c r="JF61" s="80"/>
      <c r="JG61" s="80"/>
      <c r="JH61" s="80"/>
      <c r="JI61" s="80"/>
      <c r="JJ61" s="80"/>
      <c r="JK61" s="80"/>
      <c r="JL61" s="80"/>
      <c r="JM61" s="80"/>
      <c r="JN61" s="80"/>
      <c r="JO61" s="80"/>
      <c r="JP61" s="80"/>
      <c r="JQ61" s="80"/>
      <c r="JR61" s="80"/>
      <c r="JS61" s="80"/>
      <c r="JT61" s="80"/>
      <c r="JU61" s="80"/>
      <c r="JV61" s="80"/>
      <c r="JW61" s="80"/>
      <c r="JX61" s="80"/>
      <c r="JY61" s="80"/>
      <c r="JZ61" s="80"/>
      <c r="KA61" s="80"/>
      <c r="KB61" s="80"/>
      <c r="KC61" s="80"/>
      <c r="KD61" s="80"/>
      <c r="KE61" s="80"/>
      <c r="KF61" s="80"/>
      <c r="KG61" s="80"/>
      <c r="KH61" s="80"/>
      <c r="KI61" s="80"/>
      <c r="KJ61" s="80"/>
      <c r="KK61" s="80"/>
      <c r="KL61" s="80"/>
      <c r="KM61" s="80"/>
      <c r="KN61" s="80"/>
      <c r="KO61" s="80"/>
      <c r="KP61" s="80"/>
      <c r="KQ61" s="80"/>
      <c r="KR61" s="80"/>
      <c r="KS61" s="80"/>
      <c r="KT61" s="80"/>
      <c r="KU61" s="80"/>
      <c r="KV61" s="80"/>
      <c r="KW61" s="80"/>
      <c r="KX61" s="80"/>
      <c r="KY61" s="80"/>
      <c r="KZ61" s="80"/>
      <c r="LA61" s="80"/>
      <c r="LB61" s="80"/>
      <c r="LC61" s="80"/>
      <c r="LD61" s="80"/>
      <c r="LE61" s="80"/>
      <c r="LF61" s="80"/>
      <c r="LG61" s="80"/>
      <c r="LH61" s="80"/>
      <c r="LI61" s="80"/>
      <c r="LJ61" s="80"/>
      <c r="LK61" s="80"/>
      <c r="LL61" s="80"/>
      <c r="LM61" s="80"/>
      <c r="LN61" s="80"/>
      <c r="LO61" s="80"/>
      <c r="LP61" s="80"/>
      <c r="LQ61" s="80"/>
      <c r="LR61" s="80"/>
      <c r="LS61" s="80"/>
      <c r="LT61" s="80"/>
      <c r="LU61" s="80"/>
      <c r="LV61" s="80"/>
      <c r="LW61" s="80"/>
      <c r="LX61" s="80"/>
      <c r="LY61" s="80"/>
      <c r="LZ61" s="80"/>
      <c r="MA61" s="80"/>
      <c r="MB61" s="80"/>
      <c r="MC61" s="80"/>
      <c r="MD61" s="80"/>
      <c r="ME61" s="80"/>
      <c r="MF61" s="80"/>
      <c r="MG61" s="80"/>
      <c r="MH61" s="80"/>
      <c r="MI61" s="80"/>
      <c r="MJ61" s="80"/>
      <c r="MK61" s="80"/>
      <c r="ML61" s="80"/>
      <c r="MM61" s="80"/>
      <c r="MN61" s="80"/>
      <c r="MO61" s="80"/>
      <c r="MP61" s="80"/>
      <c r="MQ61" s="80"/>
      <c r="MR61" s="80"/>
      <c r="MS61" s="80"/>
      <c r="MT61" s="80"/>
      <c r="MU61" s="80"/>
      <c r="MV61" s="80"/>
      <c r="MW61" s="80"/>
      <c r="MX61" s="80"/>
      <c r="MY61" s="80"/>
      <c r="MZ61" s="80"/>
      <c r="NA61" s="80"/>
      <c r="NB61" s="80"/>
      <c r="NC61" s="80"/>
      <c r="ND61" s="80"/>
      <c r="NE61" s="80"/>
      <c r="NF61" s="80"/>
      <c r="NG61" s="80"/>
      <c r="NH61" s="80"/>
      <c r="NI61" s="80"/>
      <c r="NJ61" s="80"/>
      <c r="NK61" s="80"/>
      <c r="NL61" s="80"/>
      <c r="NM61" s="80"/>
      <c r="NN61" s="80"/>
      <c r="NO61" s="80"/>
      <c r="NP61" s="80"/>
      <c r="NQ61" s="80"/>
      <c r="NR61" s="80"/>
      <c r="NS61" s="80"/>
      <c r="NT61" s="80"/>
      <c r="NU61" s="80"/>
      <c r="NV61" s="80"/>
      <c r="NW61" s="80"/>
      <c r="NX61" s="80"/>
      <c r="NY61" s="80"/>
      <c r="NZ61" s="80"/>
      <c r="OA61" s="80"/>
      <c r="OB61" s="80"/>
      <c r="OC61" s="80"/>
      <c r="OD61" s="80"/>
      <c r="OE61" s="80"/>
      <c r="OF61" s="80"/>
      <c r="OG61" s="80"/>
      <c r="OH61" s="80"/>
      <c r="OI61" s="80"/>
      <c r="OJ61" s="80"/>
      <c r="OK61" s="80"/>
      <c r="OL61" s="80"/>
      <c r="OM61" s="80"/>
      <c r="ON61" s="80"/>
      <c r="OO61" s="80"/>
      <c r="OP61" s="80"/>
      <c r="OQ61" s="80"/>
      <c r="OR61" s="80"/>
      <c r="OS61" s="80"/>
      <c r="OT61" s="80"/>
      <c r="OU61" s="80"/>
      <c r="OV61" s="80"/>
      <c r="OW61" s="80"/>
      <c r="OX61" s="80"/>
      <c r="OY61" s="80"/>
      <c r="OZ61" s="80"/>
      <c r="PA61" s="80"/>
      <c r="PB61" s="80"/>
      <c r="PC61" s="80"/>
      <c r="PD61" s="80"/>
      <c r="PE61" s="80"/>
      <c r="PF61" s="80"/>
      <c r="PG61" s="80"/>
      <c r="PH61" s="80"/>
      <c r="PI61" s="80"/>
      <c r="PJ61" s="80"/>
      <c r="PK61" s="80"/>
      <c r="PL61" s="80"/>
      <c r="PM61" s="80"/>
      <c r="PN61" s="80"/>
      <c r="PO61" s="80"/>
      <c r="PP61" s="80"/>
      <c r="PQ61" s="80"/>
      <c r="PR61" s="80"/>
      <c r="PS61" s="80"/>
      <c r="PT61" s="80"/>
      <c r="PU61" s="80"/>
      <c r="PV61" s="80"/>
      <c r="PW61" s="80"/>
      <c r="PX61" s="80"/>
      <c r="PY61" s="80"/>
      <c r="PZ61" s="80"/>
      <c r="QA61" s="80"/>
      <c r="QB61" s="80"/>
      <c r="QC61" s="80"/>
      <c r="QD61" s="80"/>
      <c r="QE61" s="80"/>
      <c r="QF61" s="80"/>
      <c r="QG61" s="80"/>
      <c r="QH61" s="80"/>
      <c r="QI61" s="80"/>
      <c r="QJ61" s="80"/>
      <c r="QK61" s="80"/>
      <c r="QL61" s="80"/>
      <c r="QM61" s="80"/>
      <c r="QN61" s="80"/>
      <c r="QO61" s="80"/>
      <c r="QP61" s="80"/>
      <c r="QQ61" s="80"/>
      <c r="QR61" s="80"/>
      <c r="QS61" s="80"/>
      <c r="QT61" s="80"/>
      <c r="QU61" s="80"/>
      <c r="QV61" s="80"/>
      <c r="QW61" s="80"/>
      <c r="QX61" s="80"/>
      <c r="QY61" s="80"/>
      <c r="QZ61" s="80"/>
      <c r="RA61" s="80"/>
      <c r="RB61" s="80"/>
      <c r="RC61" s="80"/>
      <c r="RD61" s="80"/>
      <c r="RE61" s="80"/>
      <c r="RF61" s="80"/>
      <c r="RG61" s="80"/>
      <c r="RH61" s="80"/>
      <c r="RI61" s="80"/>
      <c r="RJ61" s="80"/>
      <c r="RK61" s="80"/>
      <c r="RL61" s="80"/>
      <c r="RM61" s="80"/>
      <c r="RN61" s="80"/>
      <c r="RO61" s="80"/>
      <c r="RP61" s="80"/>
      <c r="RQ61" s="80"/>
      <c r="RR61" s="80"/>
      <c r="RS61" s="80"/>
      <c r="RT61" s="80"/>
      <c r="RU61" s="80"/>
      <c r="RV61" s="80"/>
      <c r="RW61" s="80"/>
      <c r="RX61" s="80"/>
      <c r="RY61" s="80"/>
      <c r="RZ61" s="80"/>
      <c r="SA61" s="80"/>
      <c r="SB61" s="80"/>
      <c r="SC61" s="80"/>
      <c r="SD61" s="80"/>
      <c r="SE61" s="80"/>
      <c r="SF61" s="80"/>
      <c r="SG61" s="80"/>
      <c r="SH61" s="80"/>
      <c r="SI61" s="80"/>
      <c r="SJ61" s="80"/>
      <c r="SK61" s="80"/>
      <c r="SL61" s="80"/>
      <c r="SM61" s="80"/>
      <c r="SN61" s="80"/>
      <c r="SO61" s="80"/>
      <c r="SP61" s="80"/>
      <c r="SQ61" s="80"/>
      <c r="SR61" s="80"/>
      <c r="SS61" s="80"/>
      <c r="ST61" s="80"/>
      <c r="SU61" s="80"/>
      <c r="SV61" s="80"/>
      <c r="SW61" s="80"/>
      <c r="SX61" s="80"/>
      <c r="SY61" s="80"/>
      <c r="SZ61" s="80"/>
      <c r="TA61" s="80"/>
      <c r="TB61" s="80"/>
      <c r="TC61" s="80"/>
      <c r="TD61" s="80"/>
      <c r="TE61" s="80"/>
      <c r="TF61" s="80"/>
      <c r="TG61" s="80"/>
      <c r="TH61" s="80"/>
      <c r="TI61" s="80"/>
      <c r="TJ61" s="80"/>
      <c r="TK61" s="80"/>
      <c r="TL61" s="80"/>
      <c r="TM61" s="80"/>
      <c r="TN61" s="80"/>
      <c r="TO61" s="80"/>
      <c r="TP61" s="80"/>
      <c r="TQ61" s="80"/>
      <c r="TR61" s="80"/>
      <c r="TS61" s="80"/>
      <c r="TT61" s="80"/>
      <c r="TU61" s="80"/>
      <c r="TV61" s="80"/>
      <c r="TW61" s="80"/>
      <c r="TX61" s="80"/>
      <c r="TY61" s="80"/>
      <c r="TZ61" s="80"/>
      <c r="UA61" s="80"/>
      <c r="UB61" s="80"/>
      <c r="UC61" s="80"/>
      <c r="UD61" s="80"/>
      <c r="UE61" s="80"/>
      <c r="UF61" s="80"/>
      <c r="UG61" s="80"/>
      <c r="UH61" s="80"/>
      <c r="UI61" s="80"/>
      <c r="UJ61" s="80"/>
      <c r="UK61" s="80"/>
      <c r="UL61" s="80"/>
      <c r="UM61" s="80"/>
      <c r="UN61" s="80"/>
      <c r="UO61" s="80"/>
      <c r="UP61" s="80"/>
      <c r="UQ61" s="80"/>
      <c r="UR61" s="80"/>
      <c r="US61" s="80"/>
      <c r="UT61" s="80"/>
      <c r="UU61" s="80"/>
      <c r="UV61" s="80"/>
      <c r="UW61" s="80"/>
      <c r="UX61" s="80"/>
      <c r="UY61" s="80"/>
      <c r="UZ61" s="80"/>
      <c r="VA61" s="80"/>
      <c r="VB61" s="80"/>
      <c r="VC61" s="80"/>
      <c r="VD61" s="80"/>
      <c r="VE61" s="80"/>
      <c r="VF61" s="80"/>
      <c r="VG61" s="80"/>
      <c r="VH61" s="80"/>
      <c r="VI61" s="80"/>
      <c r="VJ61" s="80"/>
      <c r="VK61" s="80"/>
      <c r="VL61" s="80"/>
      <c r="VM61" s="80"/>
      <c r="VN61" s="80"/>
      <c r="VO61" s="80"/>
      <c r="VP61" s="80"/>
      <c r="VQ61" s="80"/>
      <c r="VR61" s="80"/>
      <c r="VS61" s="80"/>
      <c r="VT61" s="80"/>
      <c r="VU61" s="80"/>
      <c r="VV61" s="80"/>
      <c r="VW61" s="80"/>
      <c r="VX61" s="80"/>
      <c r="VY61" s="80"/>
      <c r="VZ61" s="80"/>
      <c r="WA61" s="80"/>
      <c r="WB61" s="80"/>
      <c r="WC61" s="80"/>
      <c r="WD61" s="80"/>
      <c r="WE61" s="80"/>
      <c r="WF61" s="80"/>
      <c r="WG61" s="80"/>
      <c r="WH61" s="80"/>
      <c r="WI61" s="80"/>
      <c r="WJ61" s="80"/>
      <c r="WK61" s="80"/>
      <c r="WL61" s="80"/>
      <c r="WM61" s="80"/>
      <c r="WN61" s="80"/>
      <c r="WO61" s="80"/>
      <c r="WP61" s="80"/>
      <c r="WQ61" s="80"/>
      <c r="WR61" s="80"/>
      <c r="WS61" s="80"/>
      <c r="WT61" s="80"/>
      <c r="WU61" s="80"/>
      <c r="WV61" s="80"/>
      <c r="WW61" s="80"/>
      <c r="WX61" s="80"/>
      <c r="WY61" s="80"/>
      <c r="WZ61" s="80"/>
      <c r="XA61" s="80"/>
      <c r="XB61" s="80"/>
      <c r="XC61" s="80"/>
      <c r="XD61" s="80"/>
      <c r="XE61" s="80"/>
      <c r="XF61" s="80"/>
      <c r="XG61" s="80"/>
      <c r="XH61" s="80"/>
      <c r="XI61" s="80"/>
      <c r="XJ61" s="80"/>
      <c r="XK61" s="80"/>
      <c r="XL61" s="80"/>
      <c r="XM61" s="80"/>
      <c r="XN61" s="80"/>
      <c r="XO61" s="80"/>
      <c r="XP61" s="80"/>
      <c r="XQ61" s="80"/>
      <c r="XR61" s="80"/>
      <c r="XS61" s="80"/>
      <c r="XT61" s="80"/>
      <c r="XU61" s="80"/>
      <c r="XV61" s="80"/>
      <c r="XW61" s="80"/>
      <c r="XX61" s="80"/>
      <c r="XY61" s="80"/>
      <c r="XZ61" s="80"/>
      <c r="YA61" s="80"/>
      <c r="YB61" s="80"/>
      <c r="YC61" s="80"/>
      <c r="YD61" s="80"/>
      <c r="YE61" s="80"/>
      <c r="YF61" s="80"/>
      <c r="YG61" s="80"/>
      <c r="YH61" s="80"/>
      <c r="YI61" s="80"/>
      <c r="YJ61" s="80"/>
      <c r="YK61" s="80"/>
      <c r="YL61" s="80"/>
      <c r="YM61" s="80"/>
      <c r="YN61" s="80"/>
      <c r="YO61" s="80"/>
      <c r="YP61" s="80"/>
      <c r="YQ61" s="80"/>
      <c r="YR61" s="80"/>
      <c r="YS61" s="80"/>
      <c r="YT61" s="80"/>
      <c r="YU61" s="80"/>
      <c r="YV61" s="80"/>
      <c r="YW61" s="80"/>
      <c r="YX61" s="80"/>
      <c r="YY61" s="80"/>
      <c r="YZ61" s="80"/>
      <c r="ZA61" s="80"/>
      <c r="ZB61" s="80"/>
      <c r="ZC61" s="80"/>
      <c r="ZD61" s="80"/>
      <c r="ZE61" s="80"/>
      <c r="ZF61" s="80"/>
      <c r="ZG61" s="80"/>
      <c r="ZH61" s="80"/>
      <c r="ZI61" s="80"/>
      <c r="ZJ61" s="80"/>
      <c r="ZK61" s="80"/>
      <c r="ZL61" s="80"/>
      <c r="ZM61" s="80"/>
      <c r="ZN61" s="80"/>
      <c r="ZO61" s="80"/>
      <c r="ZP61" s="80"/>
      <c r="ZQ61" s="80"/>
      <c r="ZR61" s="80"/>
      <c r="ZS61" s="80"/>
      <c r="ZT61" s="80"/>
      <c r="ZU61" s="80"/>
      <c r="ZV61" s="80"/>
      <c r="ZW61" s="80"/>
      <c r="ZX61" s="80"/>
      <c r="ZY61" s="80"/>
      <c r="ZZ61" s="80"/>
      <c r="AAA61" s="80"/>
      <c r="AAB61" s="80"/>
      <c r="AAC61" s="80"/>
      <c r="AAD61" s="80"/>
      <c r="AAE61" s="80"/>
      <c r="AAF61" s="80"/>
      <c r="AAG61" s="80"/>
      <c r="AAH61" s="80"/>
      <c r="AAI61" s="80"/>
      <c r="AAJ61" s="80"/>
      <c r="AAK61" s="80"/>
      <c r="AAL61" s="80"/>
      <c r="AAM61" s="80"/>
      <c r="AAN61" s="80"/>
      <c r="AAO61" s="80"/>
      <c r="AAP61" s="80"/>
      <c r="AAQ61" s="80"/>
      <c r="AAR61" s="80"/>
      <c r="AAS61" s="80"/>
      <c r="AAT61" s="80"/>
      <c r="AAU61" s="80"/>
      <c r="AAV61" s="80"/>
      <c r="AAW61" s="80"/>
      <c r="AAX61" s="80"/>
      <c r="AAY61" s="80"/>
      <c r="AAZ61" s="80"/>
      <c r="ABA61" s="80"/>
      <c r="ABB61" s="80"/>
      <c r="ABC61" s="80"/>
      <c r="ABD61" s="80"/>
      <c r="ABE61" s="80"/>
      <c r="ABF61" s="80"/>
      <c r="ABG61" s="80"/>
      <c r="ABH61" s="80"/>
      <c r="ABI61" s="80"/>
      <c r="ABJ61" s="80"/>
      <c r="ABK61" s="80"/>
      <c r="ABL61" s="80"/>
      <c r="ABM61" s="80"/>
      <c r="ABN61" s="80"/>
      <c r="ABO61" s="80"/>
      <c r="ABP61" s="80"/>
      <c r="ABQ61" s="80"/>
      <c r="ABR61" s="80"/>
      <c r="ABS61" s="80"/>
      <c r="ABT61" s="80"/>
      <c r="ABU61" s="80"/>
      <c r="ABV61" s="80"/>
      <c r="ABW61" s="80"/>
      <c r="ABX61" s="80"/>
      <c r="ABY61" s="80"/>
      <c r="ABZ61" s="80"/>
      <c r="ACA61" s="80"/>
      <c r="ACB61" s="80"/>
      <c r="ACC61" s="80"/>
      <c r="ACD61" s="80"/>
      <c r="ACE61" s="80"/>
      <c r="ACF61" s="80"/>
      <c r="ACG61" s="80"/>
      <c r="ACH61" s="80"/>
      <c r="ACI61" s="80"/>
      <c r="ACJ61" s="80"/>
      <c r="ACK61" s="80"/>
      <c r="ACL61" s="80"/>
      <c r="ACM61" s="80"/>
      <c r="ACN61" s="80"/>
      <c r="ACO61" s="80"/>
      <c r="ACP61" s="80"/>
      <c r="ACQ61" s="80"/>
      <c r="ACR61" s="80"/>
      <c r="ACS61" s="80"/>
      <c r="ACT61" s="80"/>
      <c r="ACU61" s="80"/>
      <c r="ACV61" s="80"/>
      <c r="ACW61" s="80"/>
      <c r="ACX61" s="80"/>
      <c r="ACY61" s="80"/>
      <c r="ACZ61" s="80"/>
      <c r="ADA61" s="80"/>
      <c r="ADB61" s="80"/>
      <c r="ADC61" s="80"/>
      <c r="ADD61" s="80"/>
      <c r="ADE61" s="80"/>
      <c r="ADF61" s="80"/>
      <c r="ADG61" s="80"/>
      <c r="ADH61" s="80"/>
      <c r="ADI61" s="80"/>
      <c r="ADJ61" s="80"/>
      <c r="ADK61" s="80"/>
      <c r="ADL61" s="80"/>
      <c r="ADM61" s="80"/>
      <c r="ADN61" s="80"/>
      <c r="ADO61" s="80"/>
      <c r="ADP61" s="80"/>
      <c r="ADQ61" s="80"/>
      <c r="ADR61" s="80"/>
      <c r="ADS61" s="80"/>
      <c r="ADT61" s="80"/>
      <c r="ADU61" s="80"/>
      <c r="ADV61" s="80"/>
      <c r="ADW61" s="80"/>
      <c r="ADX61" s="80"/>
      <c r="ADY61" s="80"/>
      <c r="ADZ61" s="80"/>
      <c r="AEA61" s="80"/>
      <c r="AEB61" s="80"/>
      <c r="AEC61" s="80"/>
      <c r="AED61" s="80"/>
      <c r="AEE61" s="80"/>
      <c r="AEF61" s="80"/>
      <c r="AEG61" s="80"/>
      <c r="AEH61" s="80"/>
      <c r="AEI61" s="80"/>
      <c r="AEJ61" s="80"/>
      <c r="AEK61" s="80"/>
      <c r="AEL61" s="80"/>
      <c r="AEM61" s="80"/>
      <c r="AEN61" s="80"/>
      <c r="AEO61" s="80"/>
      <c r="AEP61" s="80"/>
      <c r="AEQ61" s="80"/>
      <c r="AER61" s="80"/>
      <c r="AES61" s="80"/>
      <c r="AET61" s="80"/>
      <c r="AEU61" s="80"/>
      <c r="AEV61" s="80"/>
      <c r="AEW61" s="80"/>
      <c r="AEX61" s="80"/>
      <c r="AEY61" s="80"/>
      <c r="AEZ61" s="80"/>
      <c r="AFA61" s="80"/>
      <c r="AFB61" s="80"/>
      <c r="AFC61" s="80"/>
      <c r="AFD61" s="80"/>
      <c r="AFE61" s="80"/>
      <c r="AFF61" s="80"/>
      <c r="AFG61" s="80"/>
      <c r="AFH61" s="80"/>
      <c r="AFI61" s="80"/>
      <c r="AFJ61" s="80"/>
      <c r="AFK61" s="80"/>
      <c r="AFL61" s="80"/>
      <c r="AFM61" s="80"/>
      <c r="AFN61" s="80"/>
      <c r="AFO61" s="80"/>
      <c r="AFP61" s="80"/>
      <c r="AFQ61" s="80"/>
      <c r="AFR61" s="80"/>
      <c r="AFS61" s="80"/>
      <c r="AFT61" s="80"/>
      <c r="AFU61" s="80"/>
      <c r="AFV61" s="80"/>
      <c r="AFW61" s="80"/>
      <c r="AFX61" s="80"/>
      <c r="AFY61" s="80"/>
      <c r="AFZ61" s="80"/>
      <c r="AGA61" s="80"/>
      <c r="AGB61" s="80"/>
      <c r="AGC61" s="80"/>
      <c r="AGD61" s="80"/>
      <c r="AGE61" s="80"/>
      <c r="AGF61" s="80"/>
      <c r="AGG61" s="80"/>
      <c r="AGH61" s="80"/>
      <c r="AGI61" s="80"/>
      <c r="AGJ61" s="80"/>
      <c r="AGK61" s="80"/>
      <c r="AGL61" s="80"/>
      <c r="AGM61" s="80"/>
      <c r="AGN61" s="80"/>
      <c r="AGO61" s="80"/>
      <c r="AGP61" s="80"/>
      <c r="AGQ61" s="80"/>
      <c r="AGR61" s="80"/>
      <c r="AGS61" s="80"/>
      <c r="AGT61" s="80"/>
      <c r="AGU61" s="80"/>
      <c r="AGV61" s="80"/>
      <c r="AGW61" s="80"/>
      <c r="AGX61" s="80"/>
      <c r="AGY61" s="80"/>
      <c r="AGZ61" s="80"/>
      <c r="AHA61" s="80"/>
      <c r="AHB61" s="80"/>
      <c r="AHC61" s="80"/>
      <c r="AHD61" s="80"/>
      <c r="AHE61" s="80"/>
      <c r="AHF61" s="80"/>
      <c r="AHG61" s="80"/>
      <c r="AHH61" s="80"/>
      <c r="AHI61" s="80"/>
      <c r="AHJ61" s="80"/>
      <c r="AHK61" s="80"/>
      <c r="AHL61" s="80"/>
      <c r="AHM61" s="80"/>
      <c r="AHN61" s="80"/>
      <c r="AHO61" s="80"/>
      <c r="AHP61" s="80"/>
      <c r="AHQ61" s="80"/>
      <c r="AHR61" s="80"/>
      <c r="AHS61" s="80"/>
      <c r="AHT61" s="80"/>
      <c r="AHU61" s="80"/>
      <c r="AHV61" s="80"/>
      <c r="AHW61" s="80"/>
      <c r="AHX61" s="80"/>
      <c r="AHY61" s="80"/>
      <c r="AHZ61" s="80"/>
      <c r="AIA61" s="80"/>
      <c r="AIB61" s="80"/>
      <c r="AIC61" s="80"/>
      <c r="AID61" s="80"/>
      <c r="AIE61" s="80"/>
      <c r="AIF61" s="80"/>
      <c r="AIG61" s="80"/>
      <c r="AIH61" s="80"/>
      <c r="AII61" s="80"/>
      <c r="AIJ61" s="80"/>
      <c r="AIK61" s="80"/>
      <c r="AIL61" s="80"/>
      <c r="AIM61" s="80"/>
      <c r="AIN61" s="80"/>
      <c r="AIO61" s="80"/>
      <c r="AIP61" s="80"/>
      <c r="AIQ61" s="80"/>
      <c r="AIR61" s="80"/>
      <c r="AIS61" s="80"/>
      <c r="AIT61" s="80"/>
      <c r="AIU61" s="80"/>
      <c r="AIV61" s="80"/>
      <c r="AIW61" s="80"/>
      <c r="AIX61" s="80"/>
      <c r="AIY61" s="80"/>
      <c r="AIZ61" s="80"/>
      <c r="AJA61" s="80"/>
      <c r="AJB61" s="80"/>
      <c r="AJC61" s="80"/>
      <c r="AJD61" s="80"/>
      <c r="AJE61" s="80"/>
      <c r="AJF61" s="80"/>
      <c r="AJG61" s="80"/>
      <c r="AJH61" s="80"/>
      <c r="AJI61" s="80"/>
      <c r="AJJ61" s="80"/>
      <c r="AJK61" s="80"/>
      <c r="AJL61" s="80"/>
      <c r="AJM61" s="80"/>
      <c r="AJN61" s="80"/>
      <c r="AJO61" s="80"/>
      <c r="AJP61" s="80"/>
      <c r="AJQ61" s="80"/>
      <c r="AJR61" s="80"/>
      <c r="AJS61" s="80"/>
      <c r="AJT61" s="80"/>
      <c r="AJU61" s="80"/>
      <c r="AJV61" s="80"/>
      <c r="AJW61" s="80"/>
      <c r="AJX61" s="80"/>
      <c r="AJY61" s="80"/>
      <c r="AJZ61" s="80"/>
      <c r="AKA61" s="80"/>
      <c r="AKB61" s="80"/>
      <c r="AKC61" s="80"/>
      <c r="AKD61" s="80"/>
      <c r="AKE61" s="80"/>
      <c r="AKF61" s="80"/>
      <c r="AKG61" s="80"/>
      <c r="AKH61" s="80"/>
      <c r="AKI61" s="80"/>
      <c r="AKJ61" s="80"/>
      <c r="AKK61" s="80"/>
      <c r="AKL61" s="80"/>
      <c r="AKM61" s="80"/>
      <c r="AKN61" s="80"/>
      <c r="AKO61" s="80"/>
      <c r="AKP61" s="80"/>
      <c r="AKQ61" s="80"/>
      <c r="AKR61" s="80"/>
      <c r="AKS61" s="80"/>
      <c r="AKT61" s="80"/>
      <c r="AKU61" s="80"/>
      <c r="AKV61" s="80"/>
      <c r="AKW61" s="80"/>
      <c r="AKX61" s="80"/>
      <c r="AKY61" s="80"/>
      <c r="AKZ61" s="80"/>
      <c r="ALA61" s="80"/>
      <c r="ALB61" s="80"/>
      <c r="ALC61" s="80"/>
      <c r="ALD61" s="80"/>
      <c r="ALE61" s="80"/>
      <c r="ALF61" s="80"/>
      <c r="ALG61" s="80"/>
      <c r="ALH61" s="80"/>
      <c r="ALI61" s="80"/>
      <c r="ALJ61" s="80"/>
      <c r="ALK61" s="80"/>
      <c r="ALL61" s="80"/>
      <c r="ALM61" s="80"/>
      <c r="ALN61" s="80"/>
      <c r="ALO61" s="80"/>
      <c r="ALP61" s="80"/>
      <c r="ALQ61" s="80"/>
      <c r="ALR61" s="80"/>
      <c r="ALS61" s="80"/>
      <c r="ALT61" s="80"/>
      <c r="ALU61" s="80"/>
      <c r="ALV61" s="80"/>
      <c r="ALW61" s="80"/>
      <c r="ALX61" s="80"/>
      <c r="ALY61" s="80"/>
      <c r="ALZ61" s="80"/>
      <c r="AMA61" s="80"/>
      <c r="AMB61" s="80"/>
      <c r="AMC61" s="80"/>
      <c r="AMD61" s="80"/>
      <c r="AME61" s="80"/>
      <c r="AMF61" s="80"/>
      <c r="AMG61" s="80"/>
      <c r="AMH61" s="80"/>
    </row>
    <row r="62" spans="1:1022" ht="14.25" customHeight="1">
      <c r="A62" s="48"/>
      <c r="B62" s="13"/>
      <c r="C62" s="80"/>
      <c r="D62" s="80"/>
      <c r="E62" s="111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  <c r="IT62" s="80"/>
      <c r="IU62" s="80"/>
      <c r="IV62" s="80"/>
      <c r="IW62" s="80"/>
      <c r="IX62" s="80"/>
      <c r="IY62" s="80"/>
      <c r="IZ62" s="80"/>
      <c r="JA62" s="80"/>
      <c r="JB62" s="80"/>
      <c r="JC62" s="80"/>
      <c r="JD62" s="80"/>
      <c r="JE62" s="80"/>
      <c r="JF62" s="80"/>
      <c r="JG62" s="80"/>
      <c r="JH62" s="80"/>
      <c r="JI62" s="80"/>
      <c r="JJ62" s="80"/>
      <c r="JK62" s="80"/>
      <c r="JL62" s="80"/>
      <c r="JM62" s="80"/>
      <c r="JN62" s="80"/>
      <c r="JO62" s="80"/>
      <c r="JP62" s="80"/>
      <c r="JQ62" s="80"/>
      <c r="JR62" s="80"/>
      <c r="JS62" s="80"/>
      <c r="JT62" s="80"/>
      <c r="JU62" s="80"/>
      <c r="JV62" s="80"/>
      <c r="JW62" s="80"/>
      <c r="JX62" s="80"/>
      <c r="JY62" s="80"/>
      <c r="JZ62" s="80"/>
      <c r="KA62" s="80"/>
      <c r="KB62" s="80"/>
      <c r="KC62" s="80"/>
      <c r="KD62" s="80"/>
      <c r="KE62" s="80"/>
      <c r="KF62" s="80"/>
      <c r="KG62" s="80"/>
      <c r="KH62" s="80"/>
      <c r="KI62" s="80"/>
      <c r="KJ62" s="80"/>
      <c r="KK62" s="80"/>
      <c r="KL62" s="80"/>
      <c r="KM62" s="80"/>
      <c r="KN62" s="80"/>
      <c r="KO62" s="80"/>
      <c r="KP62" s="80"/>
      <c r="KQ62" s="80"/>
      <c r="KR62" s="80"/>
      <c r="KS62" s="80"/>
      <c r="KT62" s="80"/>
      <c r="KU62" s="80"/>
      <c r="KV62" s="80"/>
      <c r="KW62" s="80"/>
      <c r="KX62" s="80"/>
      <c r="KY62" s="80"/>
      <c r="KZ62" s="80"/>
      <c r="LA62" s="80"/>
      <c r="LB62" s="80"/>
      <c r="LC62" s="80"/>
      <c r="LD62" s="80"/>
      <c r="LE62" s="80"/>
      <c r="LF62" s="80"/>
      <c r="LG62" s="80"/>
      <c r="LH62" s="80"/>
      <c r="LI62" s="80"/>
      <c r="LJ62" s="80"/>
      <c r="LK62" s="80"/>
      <c r="LL62" s="80"/>
      <c r="LM62" s="80"/>
      <c r="LN62" s="80"/>
      <c r="LO62" s="80"/>
      <c r="LP62" s="80"/>
      <c r="LQ62" s="80"/>
      <c r="LR62" s="80"/>
      <c r="LS62" s="80"/>
      <c r="LT62" s="80"/>
      <c r="LU62" s="80"/>
      <c r="LV62" s="80"/>
      <c r="LW62" s="80"/>
      <c r="LX62" s="80"/>
      <c r="LY62" s="80"/>
      <c r="LZ62" s="80"/>
      <c r="MA62" s="80"/>
      <c r="MB62" s="80"/>
      <c r="MC62" s="80"/>
      <c r="MD62" s="80"/>
      <c r="ME62" s="80"/>
      <c r="MF62" s="80"/>
      <c r="MG62" s="80"/>
      <c r="MH62" s="80"/>
      <c r="MI62" s="80"/>
      <c r="MJ62" s="80"/>
      <c r="MK62" s="80"/>
      <c r="ML62" s="80"/>
      <c r="MM62" s="80"/>
      <c r="MN62" s="80"/>
      <c r="MO62" s="80"/>
      <c r="MP62" s="80"/>
      <c r="MQ62" s="80"/>
      <c r="MR62" s="80"/>
      <c r="MS62" s="80"/>
      <c r="MT62" s="80"/>
      <c r="MU62" s="80"/>
      <c r="MV62" s="80"/>
      <c r="MW62" s="80"/>
      <c r="MX62" s="80"/>
      <c r="MY62" s="80"/>
      <c r="MZ62" s="80"/>
      <c r="NA62" s="80"/>
      <c r="NB62" s="80"/>
      <c r="NC62" s="80"/>
      <c r="ND62" s="80"/>
      <c r="NE62" s="80"/>
      <c r="NF62" s="80"/>
      <c r="NG62" s="80"/>
      <c r="NH62" s="80"/>
      <c r="NI62" s="80"/>
      <c r="NJ62" s="80"/>
      <c r="NK62" s="80"/>
      <c r="NL62" s="80"/>
      <c r="NM62" s="80"/>
      <c r="NN62" s="80"/>
      <c r="NO62" s="80"/>
      <c r="NP62" s="80"/>
      <c r="NQ62" s="80"/>
      <c r="NR62" s="80"/>
      <c r="NS62" s="80"/>
      <c r="NT62" s="80"/>
      <c r="NU62" s="80"/>
      <c r="NV62" s="80"/>
      <c r="NW62" s="80"/>
      <c r="NX62" s="80"/>
      <c r="NY62" s="80"/>
      <c r="NZ62" s="80"/>
      <c r="OA62" s="80"/>
      <c r="OB62" s="80"/>
      <c r="OC62" s="80"/>
      <c r="OD62" s="80"/>
      <c r="OE62" s="80"/>
      <c r="OF62" s="80"/>
      <c r="OG62" s="80"/>
      <c r="OH62" s="80"/>
      <c r="OI62" s="80"/>
      <c r="OJ62" s="80"/>
      <c r="OK62" s="80"/>
      <c r="OL62" s="80"/>
      <c r="OM62" s="80"/>
      <c r="ON62" s="80"/>
      <c r="OO62" s="80"/>
      <c r="OP62" s="80"/>
      <c r="OQ62" s="80"/>
      <c r="OR62" s="80"/>
      <c r="OS62" s="80"/>
      <c r="OT62" s="80"/>
      <c r="OU62" s="80"/>
      <c r="OV62" s="80"/>
      <c r="OW62" s="80"/>
      <c r="OX62" s="80"/>
      <c r="OY62" s="80"/>
      <c r="OZ62" s="80"/>
      <c r="PA62" s="80"/>
      <c r="PB62" s="80"/>
      <c r="PC62" s="80"/>
      <c r="PD62" s="80"/>
      <c r="PE62" s="80"/>
      <c r="PF62" s="80"/>
      <c r="PG62" s="80"/>
      <c r="PH62" s="80"/>
      <c r="PI62" s="80"/>
      <c r="PJ62" s="80"/>
      <c r="PK62" s="80"/>
      <c r="PL62" s="80"/>
      <c r="PM62" s="80"/>
      <c r="PN62" s="80"/>
      <c r="PO62" s="80"/>
      <c r="PP62" s="80"/>
      <c r="PQ62" s="80"/>
      <c r="PR62" s="80"/>
      <c r="PS62" s="80"/>
      <c r="PT62" s="80"/>
      <c r="PU62" s="80"/>
      <c r="PV62" s="80"/>
      <c r="PW62" s="80"/>
      <c r="PX62" s="80"/>
      <c r="PY62" s="80"/>
      <c r="PZ62" s="80"/>
      <c r="QA62" s="80"/>
      <c r="QB62" s="80"/>
      <c r="QC62" s="80"/>
      <c r="QD62" s="80"/>
      <c r="QE62" s="80"/>
      <c r="QF62" s="80"/>
      <c r="QG62" s="80"/>
      <c r="QH62" s="80"/>
      <c r="QI62" s="80"/>
      <c r="QJ62" s="80"/>
      <c r="QK62" s="80"/>
      <c r="QL62" s="80"/>
      <c r="QM62" s="80"/>
      <c r="QN62" s="80"/>
      <c r="QO62" s="80"/>
      <c r="QP62" s="80"/>
      <c r="QQ62" s="80"/>
      <c r="QR62" s="80"/>
      <c r="QS62" s="80"/>
      <c r="QT62" s="80"/>
      <c r="QU62" s="80"/>
      <c r="QV62" s="80"/>
      <c r="QW62" s="80"/>
      <c r="QX62" s="80"/>
      <c r="QY62" s="80"/>
      <c r="QZ62" s="80"/>
      <c r="RA62" s="80"/>
      <c r="RB62" s="80"/>
      <c r="RC62" s="80"/>
      <c r="RD62" s="80"/>
      <c r="RE62" s="80"/>
      <c r="RF62" s="80"/>
      <c r="RG62" s="80"/>
      <c r="RH62" s="80"/>
      <c r="RI62" s="80"/>
      <c r="RJ62" s="80"/>
      <c r="RK62" s="80"/>
      <c r="RL62" s="80"/>
      <c r="RM62" s="80"/>
      <c r="RN62" s="80"/>
      <c r="RO62" s="80"/>
      <c r="RP62" s="80"/>
      <c r="RQ62" s="80"/>
      <c r="RR62" s="80"/>
      <c r="RS62" s="80"/>
      <c r="RT62" s="80"/>
      <c r="RU62" s="80"/>
      <c r="RV62" s="80"/>
      <c r="RW62" s="80"/>
      <c r="RX62" s="80"/>
      <c r="RY62" s="80"/>
      <c r="RZ62" s="80"/>
      <c r="SA62" s="80"/>
      <c r="SB62" s="80"/>
      <c r="SC62" s="80"/>
      <c r="SD62" s="80"/>
      <c r="SE62" s="80"/>
      <c r="SF62" s="80"/>
      <c r="SG62" s="80"/>
      <c r="SH62" s="80"/>
      <c r="SI62" s="80"/>
      <c r="SJ62" s="80"/>
      <c r="SK62" s="80"/>
      <c r="SL62" s="80"/>
      <c r="SM62" s="80"/>
      <c r="SN62" s="80"/>
      <c r="SO62" s="80"/>
      <c r="SP62" s="80"/>
      <c r="SQ62" s="80"/>
      <c r="SR62" s="80"/>
      <c r="SS62" s="80"/>
      <c r="ST62" s="80"/>
      <c r="SU62" s="80"/>
      <c r="SV62" s="80"/>
      <c r="SW62" s="80"/>
      <c r="SX62" s="80"/>
      <c r="SY62" s="80"/>
      <c r="SZ62" s="80"/>
      <c r="TA62" s="80"/>
      <c r="TB62" s="80"/>
      <c r="TC62" s="80"/>
      <c r="TD62" s="80"/>
      <c r="TE62" s="80"/>
      <c r="TF62" s="80"/>
      <c r="TG62" s="80"/>
      <c r="TH62" s="80"/>
      <c r="TI62" s="80"/>
      <c r="TJ62" s="80"/>
      <c r="TK62" s="80"/>
      <c r="TL62" s="80"/>
      <c r="TM62" s="80"/>
      <c r="TN62" s="80"/>
      <c r="TO62" s="80"/>
      <c r="TP62" s="80"/>
      <c r="TQ62" s="80"/>
      <c r="TR62" s="80"/>
      <c r="TS62" s="80"/>
      <c r="TT62" s="80"/>
      <c r="TU62" s="80"/>
      <c r="TV62" s="80"/>
      <c r="TW62" s="80"/>
      <c r="TX62" s="80"/>
      <c r="TY62" s="80"/>
      <c r="TZ62" s="80"/>
      <c r="UA62" s="80"/>
      <c r="UB62" s="80"/>
      <c r="UC62" s="80"/>
      <c r="UD62" s="80"/>
      <c r="UE62" s="80"/>
      <c r="UF62" s="80"/>
      <c r="UG62" s="80"/>
      <c r="UH62" s="80"/>
      <c r="UI62" s="80"/>
      <c r="UJ62" s="80"/>
      <c r="UK62" s="80"/>
      <c r="UL62" s="80"/>
      <c r="UM62" s="80"/>
      <c r="UN62" s="80"/>
      <c r="UO62" s="80"/>
      <c r="UP62" s="80"/>
      <c r="UQ62" s="80"/>
      <c r="UR62" s="80"/>
      <c r="US62" s="80"/>
      <c r="UT62" s="80"/>
      <c r="UU62" s="80"/>
      <c r="UV62" s="80"/>
      <c r="UW62" s="80"/>
      <c r="UX62" s="80"/>
      <c r="UY62" s="80"/>
      <c r="UZ62" s="80"/>
      <c r="VA62" s="80"/>
      <c r="VB62" s="80"/>
      <c r="VC62" s="80"/>
      <c r="VD62" s="80"/>
      <c r="VE62" s="80"/>
      <c r="VF62" s="80"/>
      <c r="VG62" s="80"/>
      <c r="VH62" s="80"/>
      <c r="VI62" s="80"/>
      <c r="VJ62" s="80"/>
      <c r="VK62" s="80"/>
      <c r="VL62" s="80"/>
      <c r="VM62" s="80"/>
      <c r="VN62" s="80"/>
      <c r="VO62" s="80"/>
      <c r="VP62" s="80"/>
      <c r="VQ62" s="80"/>
      <c r="VR62" s="80"/>
      <c r="VS62" s="80"/>
      <c r="VT62" s="80"/>
      <c r="VU62" s="80"/>
      <c r="VV62" s="80"/>
      <c r="VW62" s="80"/>
      <c r="VX62" s="80"/>
      <c r="VY62" s="80"/>
      <c r="VZ62" s="80"/>
      <c r="WA62" s="80"/>
      <c r="WB62" s="80"/>
      <c r="WC62" s="80"/>
      <c r="WD62" s="80"/>
      <c r="WE62" s="80"/>
      <c r="WF62" s="80"/>
      <c r="WG62" s="80"/>
      <c r="WH62" s="80"/>
      <c r="WI62" s="80"/>
      <c r="WJ62" s="80"/>
      <c r="WK62" s="80"/>
      <c r="WL62" s="80"/>
      <c r="WM62" s="80"/>
      <c r="WN62" s="80"/>
      <c r="WO62" s="80"/>
      <c r="WP62" s="80"/>
      <c r="WQ62" s="80"/>
      <c r="WR62" s="80"/>
      <c r="WS62" s="80"/>
      <c r="WT62" s="80"/>
      <c r="WU62" s="80"/>
      <c r="WV62" s="80"/>
      <c r="WW62" s="80"/>
      <c r="WX62" s="80"/>
      <c r="WY62" s="80"/>
      <c r="WZ62" s="80"/>
      <c r="XA62" s="80"/>
      <c r="XB62" s="80"/>
      <c r="XC62" s="80"/>
      <c r="XD62" s="80"/>
      <c r="XE62" s="80"/>
      <c r="XF62" s="80"/>
      <c r="XG62" s="80"/>
      <c r="XH62" s="80"/>
      <c r="XI62" s="80"/>
      <c r="XJ62" s="80"/>
      <c r="XK62" s="80"/>
      <c r="XL62" s="80"/>
      <c r="XM62" s="80"/>
      <c r="XN62" s="80"/>
      <c r="XO62" s="80"/>
      <c r="XP62" s="80"/>
      <c r="XQ62" s="80"/>
      <c r="XR62" s="80"/>
      <c r="XS62" s="80"/>
      <c r="XT62" s="80"/>
      <c r="XU62" s="80"/>
      <c r="XV62" s="80"/>
      <c r="XW62" s="80"/>
      <c r="XX62" s="80"/>
      <c r="XY62" s="80"/>
      <c r="XZ62" s="80"/>
      <c r="YA62" s="80"/>
      <c r="YB62" s="80"/>
      <c r="YC62" s="80"/>
      <c r="YD62" s="80"/>
      <c r="YE62" s="80"/>
      <c r="YF62" s="80"/>
      <c r="YG62" s="80"/>
      <c r="YH62" s="80"/>
      <c r="YI62" s="80"/>
      <c r="YJ62" s="80"/>
      <c r="YK62" s="80"/>
      <c r="YL62" s="80"/>
      <c r="YM62" s="80"/>
      <c r="YN62" s="80"/>
      <c r="YO62" s="80"/>
      <c r="YP62" s="80"/>
      <c r="YQ62" s="80"/>
      <c r="YR62" s="80"/>
      <c r="YS62" s="80"/>
      <c r="YT62" s="80"/>
      <c r="YU62" s="80"/>
      <c r="YV62" s="80"/>
      <c r="YW62" s="80"/>
      <c r="YX62" s="80"/>
      <c r="YY62" s="80"/>
      <c r="YZ62" s="80"/>
      <c r="ZA62" s="80"/>
      <c r="ZB62" s="80"/>
      <c r="ZC62" s="80"/>
      <c r="ZD62" s="80"/>
      <c r="ZE62" s="80"/>
      <c r="ZF62" s="80"/>
      <c r="ZG62" s="80"/>
      <c r="ZH62" s="80"/>
      <c r="ZI62" s="80"/>
      <c r="ZJ62" s="80"/>
      <c r="ZK62" s="80"/>
      <c r="ZL62" s="80"/>
      <c r="ZM62" s="80"/>
      <c r="ZN62" s="80"/>
      <c r="ZO62" s="80"/>
      <c r="ZP62" s="80"/>
      <c r="ZQ62" s="80"/>
      <c r="ZR62" s="80"/>
      <c r="ZS62" s="80"/>
      <c r="ZT62" s="80"/>
      <c r="ZU62" s="80"/>
      <c r="ZV62" s="80"/>
      <c r="ZW62" s="80"/>
      <c r="ZX62" s="80"/>
      <c r="ZY62" s="80"/>
      <c r="ZZ62" s="80"/>
      <c r="AAA62" s="80"/>
      <c r="AAB62" s="80"/>
      <c r="AAC62" s="80"/>
      <c r="AAD62" s="80"/>
      <c r="AAE62" s="80"/>
      <c r="AAF62" s="80"/>
      <c r="AAG62" s="80"/>
      <c r="AAH62" s="80"/>
      <c r="AAI62" s="80"/>
      <c r="AAJ62" s="80"/>
      <c r="AAK62" s="80"/>
      <c r="AAL62" s="80"/>
      <c r="AAM62" s="80"/>
      <c r="AAN62" s="80"/>
      <c r="AAO62" s="80"/>
      <c r="AAP62" s="80"/>
      <c r="AAQ62" s="80"/>
      <c r="AAR62" s="80"/>
      <c r="AAS62" s="80"/>
      <c r="AAT62" s="80"/>
      <c r="AAU62" s="80"/>
      <c r="AAV62" s="80"/>
      <c r="AAW62" s="80"/>
      <c r="AAX62" s="80"/>
      <c r="AAY62" s="80"/>
      <c r="AAZ62" s="80"/>
      <c r="ABA62" s="80"/>
      <c r="ABB62" s="80"/>
      <c r="ABC62" s="80"/>
      <c r="ABD62" s="80"/>
      <c r="ABE62" s="80"/>
      <c r="ABF62" s="80"/>
      <c r="ABG62" s="80"/>
      <c r="ABH62" s="80"/>
      <c r="ABI62" s="80"/>
      <c r="ABJ62" s="80"/>
      <c r="ABK62" s="80"/>
      <c r="ABL62" s="80"/>
      <c r="ABM62" s="80"/>
      <c r="ABN62" s="80"/>
      <c r="ABO62" s="80"/>
      <c r="ABP62" s="80"/>
      <c r="ABQ62" s="80"/>
      <c r="ABR62" s="80"/>
      <c r="ABS62" s="80"/>
      <c r="ABT62" s="80"/>
      <c r="ABU62" s="80"/>
      <c r="ABV62" s="80"/>
      <c r="ABW62" s="80"/>
      <c r="ABX62" s="80"/>
      <c r="ABY62" s="80"/>
      <c r="ABZ62" s="80"/>
      <c r="ACA62" s="80"/>
      <c r="ACB62" s="80"/>
      <c r="ACC62" s="80"/>
      <c r="ACD62" s="80"/>
      <c r="ACE62" s="80"/>
      <c r="ACF62" s="80"/>
      <c r="ACG62" s="80"/>
      <c r="ACH62" s="80"/>
      <c r="ACI62" s="80"/>
      <c r="ACJ62" s="80"/>
      <c r="ACK62" s="80"/>
      <c r="ACL62" s="80"/>
      <c r="ACM62" s="80"/>
      <c r="ACN62" s="80"/>
      <c r="ACO62" s="80"/>
      <c r="ACP62" s="80"/>
      <c r="ACQ62" s="80"/>
      <c r="ACR62" s="80"/>
      <c r="ACS62" s="80"/>
      <c r="ACT62" s="80"/>
      <c r="ACU62" s="80"/>
      <c r="ACV62" s="80"/>
      <c r="ACW62" s="80"/>
      <c r="ACX62" s="80"/>
      <c r="ACY62" s="80"/>
      <c r="ACZ62" s="80"/>
      <c r="ADA62" s="80"/>
      <c r="ADB62" s="80"/>
      <c r="ADC62" s="80"/>
      <c r="ADD62" s="80"/>
      <c r="ADE62" s="80"/>
      <c r="ADF62" s="80"/>
      <c r="ADG62" s="80"/>
      <c r="ADH62" s="80"/>
      <c r="ADI62" s="80"/>
      <c r="ADJ62" s="80"/>
      <c r="ADK62" s="80"/>
      <c r="ADL62" s="80"/>
      <c r="ADM62" s="80"/>
      <c r="ADN62" s="80"/>
      <c r="ADO62" s="80"/>
      <c r="ADP62" s="80"/>
      <c r="ADQ62" s="80"/>
      <c r="ADR62" s="80"/>
      <c r="ADS62" s="80"/>
      <c r="ADT62" s="80"/>
      <c r="ADU62" s="80"/>
      <c r="ADV62" s="80"/>
      <c r="ADW62" s="80"/>
      <c r="ADX62" s="80"/>
      <c r="ADY62" s="80"/>
      <c r="ADZ62" s="80"/>
      <c r="AEA62" s="80"/>
      <c r="AEB62" s="80"/>
      <c r="AEC62" s="80"/>
      <c r="AED62" s="80"/>
      <c r="AEE62" s="80"/>
      <c r="AEF62" s="80"/>
      <c r="AEG62" s="80"/>
      <c r="AEH62" s="80"/>
      <c r="AEI62" s="80"/>
      <c r="AEJ62" s="80"/>
      <c r="AEK62" s="80"/>
      <c r="AEL62" s="80"/>
      <c r="AEM62" s="80"/>
      <c r="AEN62" s="80"/>
      <c r="AEO62" s="80"/>
      <c r="AEP62" s="80"/>
      <c r="AEQ62" s="80"/>
      <c r="AER62" s="80"/>
      <c r="AES62" s="80"/>
      <c r="AET62" s="80"/>
      <c r="AEU62" s="80"/>
      <c r="AEV62" s="80"/>
      <c r="AEW62" s="80"/>
      <c r="AEX62" s="80"/>
      <c r="AEY62" s="80"/>
      <c r="AEZ62" s="80"/>
      <c r="AFA62" s="80"/>
      <c r="AFB62" s="80"/>
      <c r="AFC62" s="80"/>
      <c r="AFD62" s="80"/>
      <c r="AFE62" s="80"/>
      <c r="AFF62" s="80"/>
      <c r="AFG62" s="80"/>
      <c r="AFH62" s="80"/>
      <c r="AFI62" s="80"/>
      <c r="AFJ62" s="80"/>
      <c r="AFK62" s="80"/>
      <c r="AFL62" s="80"/>
      <c r="AFM62" s="80"/>
      <c r="AFN62" s="80"/>
      <c r="AFO62" s="80"/>
      <c r="AFP62" s="80"/>
      <c r="AFQ62" s="80"/>
      <c r="AFR62" s="80"/>
      <c r="AFS62" s="80"/>
      <c r="AFT62" s="80"/>
      <c r="AFU62" s="80"/>
      <c r="AFV62" s="80"/>
      <c r="AFW62" s="80"/>
      <c r="AFX62" s="80"/>
      <c r="AFY62" s="80"/>
      <c r="AFZ62" s="80"/>
      <c r="AGA62" s="80"/>
      <c r="AGB62" s="80"/>
      <c r="AGC62" s="80"/>
      <c r="AGD62" s="80"/>
      <c r="AGE62" s="80"/>
      <c r="AGF62" s="80"/>
      <c r="AGG62" s="80"/>
      <c r="AGH62" s="80"/>
      <c r="AGI62" s="80"/>
      <c r="AGJ62" s="80"/>
      <c r="AGK62" s="80"/>
      <c r="AGL62" s="80"/>
      <c r="AGM62" s="80"/>
      <c r="AGN62" s="80"/>
      <c r="AGO62" s="80"/>
      <c r="AGP62" s="80"/>
      <c r="AGQ62" s="80"/>
      <c r="AGR62" s="80"/>
      <c r="AGS62" s="80"/>
      <c r="AGT62" s="80"/>
      <c r="AGU62" s="80"/>
      <c r="AGV62" s="80"/>
      <c r="AGW62" s="80"/>
      <c r="AGX62" s="80"/>
      <c r="AGY62" s="80"/>
      <c r="AGZ62" s="80"/>
      <c r="AHA62" s="80"/>
      <c r="AHB62" s="80"/>
      <c r="AHC62" s="80"/>
      <c r="AHD62" s="80"/>
      <c r="AHE62" s="80"/>
      <c r="AHF62" s="80"/>
      <c r="AHG62" s="80"/>
      <c r="AHH62" s="80"/>
      <c r="AHI62" s="80"/>
      <c r="AHJ62" s="80"/>
      <c r="AHK62" s="80"/>
      <c r="AHL62" s="80"/>
      <c r="AHM62" s="80"/>
      <c r="AHN62" s="80"/>
      <c r="AHO62" s="80"/>
      <c r="AHP62" s="80"/>
      <c r="AHQ62" s="80"/>
      <c r="AHR62" s="80"/>
      <c r="AHS62" s="80"/>
      <c r="AHT62" s="80"/>
      <c r="AHU62" s="80"/>
      <c r="AHV62" s="80"/>
      <c r="AHW62" s="80"/>
      <c r="AHX62" s="80"/>
      <c r="AHY62" s="80"/>
      <c r="AHZ62" s="80"/>
      <c r="AIA62" s="80"/>
      <c r="AIB62" s="80"/>
      <c r="AIC62" s="80"/>
      <c r="AID62" s="80"/>
      <c r="AIE62" s="80"/>
      <c r="AIF62" s="80"/>
      <c r="AIG62" s="80"/>
      <c r="AIH62" s="80"/>
      <c r="AII62" s="80"/>
      <c r="AIJ62" s="80"/>
      <c r="AIK62" s="80"/>
      <c r="AIL62" s="80"/>
      <c r="AIM62" s="80"/>
      <c r="AIN62" s="80"/>
      <c r="AIO62" s="80"/>
      <c r="AIP62" s="80"/>
      <c r="AIQ62" s="80"/>
      <c r="AIR62" s="80"/>
      <c r="AIS62" s="80"/>
      <c r="AIT62" s="80"/>
      <c r="AIU62" s="80"/>
      <c r="AIV62" s="80"/>
      <c r="AIW62" s="80"/>
      <c r="AIX62" s="80"/>
      <c r="AIY62" s="80"/>
      <c r="AIZ62" s="80"/>
      <c r="AJA62" s="80"/>
      <c r="AJB62" s="80"/>
      <c r="AJC62" s="80"/>
      <c r="AJD62" s="80"/>
      <c r="AJE62" s="80"/>
      <c r="AJF62" s="80"/>
      <c r="AJG62" s="80"/>
      <c r="AJH62" s="80"/>
      <c r="AJI62" s="80"/>
      <c r="AJJ62" s="80"/>
      <c r="AJK62" s="80"/>
      <c r="AJL62" s="80"/>
      <c r="AJM62" s="80"/>
      <c r="AJN62" s="80"/>
      <c r="AJO62" s="80"/>
      <c r="AJP62" s="80"/>
      <c r="AJQ62" s="80"/>
      <c r="AJR62" s="80"/>
      <c r="AJS62" s="80"/>
      <c r="AJT62" s="80"/>
      <c r="AJU62" s="80"/>
      <c r="AJV62" s="80"/>
      <c r="AJW62" s="80"/>
      <c r="AJX62" s="80"/>
      <c r="AJY62" s="80"/>
      <c r="AJZ62" s="80"/>
      <c r="AKA62" s="80"/>
      <c r="AKB62" s="80"/>
      <c r="AKC62" s="80"/>
      <c r="AKD62" s="80"/>
      <c r="AKE62" s="80"/>
      <c r="AKF62" s="80"/>
      <c r="AKG62" s="80"/>
      <c r="AKH62" s="80"/>
      <c r="AKI62" s="80"/>
      <c r="AKJ62" s="80"/>
      <c r="AKK62" s="80"/>
      <c r="AKL62" s="80"/>
      <c r="AKM62" s="80"/>
      <c r="AKN62" s="80"/>
      <c r="AKO62" s="80"/>
      <c r="AKP62" s="80"/>
      <c r="AKQ62" s="80"/>
      <c r="AKR62" s="80"/>
      <c r="AKS62" s="80"/>
      <c r="AKT62" s="80"/>
      <c r="AKU62" s="80"/>
      <c r="AKV62" s="80"/>
      <c r="AKW62" s="80"/>
      <c r="AKX62" s="80"/>
      <c r="AKY62" s="80"/>
      <c r="AKZ62" s="80"/>
      <c r="ALA62" s="80"/>
      <c r="ALB62" s="80"/>
      <c r="ALC62" s="80"/>
      <c r="ALD62" s="80"/>
      <c r="ALE62" s="80"/>
      <c r="ALF62" s="80"/>
      <c r="ALG62" s="80"/>
      <c r="ALH62" s="80"/>
      <c r="ALI62" s="80"/>
      <c r="ALJ62" s="80"/>
      <c r="ALK62" s="80"/>
      <c r="ALL62" s="80"/>
      <c r="ALM62" s="80"/>
      <c r="ALN62" s="80"/>
      <c r="ALO62" s="80"/>
      <c r="ALP62" s="80"/>
      <c r="ALQ62" s="80"/>
      <c r="ALR62" s="80"/>
      <c r="ALS62" s="80"/>
      <c r="ALT62" s="80"/>
      <c r="ALU62" s="80"/>
      <c r="ALV62" s="80"/>
      <c r="ALW62" s="80"/>
      <c r="ALX62" s="80"/>
      <c r="ALY62" s="80"/>
      <c r="ALZ62" s="80"/>
      <c r="AMA62" s="80"/>
      <c r="AMB62" s="80"/>
      <c r="AMC62" s="80"/>
      <c r="AMD62" s="80"/>
      <c r="AME62" s="80"/>
      <c r="AMF62" s="80"/>
      <c r="AMG62" s="80"/>
      <c r="AMH62" s="80"/>
    </row>
    <row r="63" spans="1:1022" ht="14.25" customHeight="1">
      <c r="A63" s="48"/>
      <c r="B63" s="13"/>
      <c r="C63" s="80"/>
      <c r="D63" s="80"/>
      <c r="E63" s="111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  <c r="IW63" s="80"/>
      <c r="IX63" s="80"/>
      <c r="IY63" s="80"/>
      <c r="IZ63" s="80"/>
      <c r="JA63" s="80"/>
      <c r="JB63" s="80"/>
      <c r="JC63" s="80"/>
      <c r="JD63" s="80"/>
      <c r="JE63" s="80"/>
      <c r="JF63" s="80"/>
      <c r="JG63" s="80"/>
      <c r="JH63" s="80"/>
      <c r="JI63" s="80"/>
      <c r="JJ63" s="80"/>
      <c r="JK63" s="80"/>
      <c r="JL63" s="80"/>
      <c r="JM63" s="80"/>
      <c r="JN63" s="80"/>
      <c r="JO63" s="80"/>
      <c r="JP63" s="80"/>
      <c r="JQ63" s="80"/>
      <c r="JR63" s="80"/>
      <c r="JS63" s="80"/>
      <c r="JT63" s="80"/>
      <c r="JU63" s="80"/>
      <c r="JV63" s="80"/>
      <c r="JW63" s="80"/>
      <c r="JX63" s="80"/>
      <c r="JY63" s="80"/>
      <c r="JZ63" s="80"/>
      <c r="KA63" s="80"/>
      <c r="KB63" s="80"/>
      <c r="KC63" s="80"/>
      <c r="KD63" s="80"/>
      <c r="KE63" s="80"/>
      <c r="KF63" s="80"/>
      <c r="KG63" s="80"/>
      <c r="KH63" s="80"/>
      <c r="KI63" s="80"/>
      <c r="KJ63" s="80"/>
      <c r="KK63" s="80"/>
      <c r="KL63" s="80"/>
      <c r="KM63" s="80"/>
      <c r="KN63" s="80"/>
      <c r="KO63" s="80"/>
      <c r="KP63" s="80"/>
      <c r="KQ63" s="80"/>
      <c r="KR63" s="80"/>
      <c r="KS63" s="80"/>
      <c r="KT63" s="80"/>
      <c r="KU63" s="80"/>
      <c r="KV63" s="80"/>
      <c r="KW63" s="80"/>
      <c r="KX63" s="80"/>
      <c r="KY63" s="80"/>
      <c r="KZ63" s="80"/>
      <c r="LA63" s="80"/>
      <c r="LB63" s="80"/>
      <c r="LC63" s="80"/>
      <c r="LD63" s="80"/>
      <c r="LE63" s="80"/>
      <c r="LF63" s="80"/>
      <c r="LG63" s="80"/>
      <c r="LH63" s="80"/>
      <c r="LI63" s="80"/>
      <c r="LJ63" s="80"/>
      <c r="LK63" s="80"/>
      <c r="LL63" s="80"/>
      <c r="LM63" s="80"/>
      <c r="LN63" s="80"/>
      <c r="LO63" s="80"/>
      <c r="LP63" s="80"/>
      <c r="LQ63" s="80"/>
      <c r="LR63" s="80"/>
      <c r="LS63" s="80"/>
      <c r="LT63" s="80"/>
      <c r="LU63" s="80"/>
      <c r="LV63" s="80"/>
      <c r="LW63" s="80"/>
      <c r="LX63" s="80"/>
      <c r="LY63" s="80"/>
      <c r="LZ63" s="80"/>
      <c r="MA63" s="80"/>
      <c r="MB63" s="80"/>
      <c r="MC63" s="80"/>
      <c r="MD63" s="80"/>
      <c r="ME63" s="80"/>
      <c r="MF63" s="80"/>
      <c r="MG63" s="80"/>
      <c r="MH63" s="80"/>
      <c r="MI63" s="80"/>
      <c r="MJ63" s="80"/>
      <c r="MK63" s="80"/>
      <c r="ML63" s="80"/>
      <c r="MM63" s="80"/>
      <c r="MN63" s="80"/>
      <c r="MO63" s="80"/>
      <c r="MP63" s="80"/>
      <c r="MQ63" s="80"/>
      <c r="MR63" s="80"/>
      <c r="MS63" s="80"/>
      <c r="MT63" s="80"/>
      <c r="MU63" s="80"/>
      <c r="MV63" s="80"/>
      <c r="MW63" s="80"/>
      <c r="MX63" s="80"/>
      <c r="MY63" s="80"/>
      <c r="MZ63" s="80"/>
      <c r="NA63" s="80"/>
      <c r="NB63" s="80"/>
      <c r="NC63" s="80"/>
      <c r="ND63" s="80"/>
      <c r="NE63" s="80"/>
      <c r="NF63" s="80"/>
      <c r="NG63" s="80"/>
      <c r="NH63" s="80"/>
      <c r="NI63" s="80"/>
      <c r="NJ63" s="80"/>
      <c r="NK63" s="80"/>
      <c r="NL63" s="80"/>
      <c r="NM63" s="80"/>
      <c r="NN63" s="80"/>
      <c r="NO63" s="80"/>
      <c r="NP63" s="80"/>
      <c r="NQ63" s="80"/>
      <c r="NR63" s="80"/>
      <c r="NS63" s="80"/>
      <c r="NT63" s="80"/>
      <c r="NU63" s="80"/>
      <c r="NV63" s="80"/>
      <c r="NW63" s="80"/>
      <c r="NX63" s="80"/>
      <c r="NY63" s="80"/>
      <c r="NZ63" s="80"/>
      <c r="OA63" s="80"/>
      <c r="OB63" s="80"/>
      <c r="OC63" s="80"/>
      <c r="OD63" s="80"/>
      <c r="OE63" s="80"/>
      <c r="OF63" s="80"/>
      <c r="OG63" s="80"/>
      <c r="OH63" s="80"/>
      <c r="OI63" s="80"/>
      <c r="OJ63" s="80"/>
      <c r="OK63" s="80"/>
      <c r="OL63" s="80"/>
      <c r="OM63" s="80"/>
      <c r="ON63" s="80"/>
      <c r="OO63" s="80"/>
      <c r="OP63" s="80"/>
      <c r="OQ63" s="80"/>
      <c r="OR63" s="80"/>
      <c r="OS63" s="80"/>
      <c r="OT63" s="80"/>
      <c r="OU63" s="80"/>
      <c r="OV63" s="80"/>
      <c r="OW63" s="80"/>
      <c r="OX63" s="80"/>
      <c r="OY63" s="80"/>
      <c r="OZ63" s="80"/>
      <c r="PA63" s="80"/>
      <c r="PB63" s="80"/>
      <c r="PC63" s="80"/>
      <c r="PD63" s="80"/>
      <c r="PE63" s="80"/>
      <c r="PF63" s="80"/>
      <c r="PG63" s="80"/>
      <c r="PH63" s="80"/>
      <c r="PI63" s="80"/>
      <c r="PJ63" s="80"/>
      <c r="PK63" s="80"/>
      <c r="PL63" s="80"/>
      <c r="PM63" s="80"/>
      <c r="PN63" s="80"/>
      <c r="PO63" s="80"/>
      <c r="PP63" s="80"/>
      <c r="PQ63" s="80"/>
      <c r="PR63" s="80"/>
      <c r="PS63" s="80"/>
      <c r="PT63" s="80"/>
      <c r="PU63" s="80"/>
      <c r="PV63" s="80"/>
      <c r="PW63" s="80"/>
      <c r="PX63" s="80"/>
      <c r="PY63" s="80"/>
      <c r="PZ63" s="80"/>
      <c r="QA63" s="80"/>
      <c r="QB63" s="80"/>
      <c r="QC63" s="80"/>
      <c r="QD63" s="80"/>
      <c r="QE63" s="80"/>
      <c r="QF63" s="80"/>
      <c r="QG63" s="80"/>
      <c r="QH63" s="80"/>
      <c r="QI63" s="80"/>
      <c r="QJ63" s="80"/>
      <c r="QK63" s="80"/>
      <c r="QL63" s="80"/>
      <c r="QM63" s="80"/>
      <c r="QN63" s="80"/>
      <c r="QO63" s="80"/>
      <c r="QP63" s="80"/>
      <c r="QQ63" s="80"/>
      <c r="QR63" s="80"/>
      <c r="QS63" s="80"/>
      <c r="QT63" s="80"/>
      <c r="QU63" s="80"/>
      <c r="QV63" s="80"/>
      <c r="QW63" s="80"/>
      <c r="QX63" s="80"/>
      <c r="QY63" s="80"/>
      <c r="QZ63" s="80"/>
      <c r="RA63" s="80"/>
      <c r="RB63" s="80"/>
      <c r="RC63" s="80"/>
      <c r="RD63" s="80"/>
      <c r="RE63" s="80"/>
      <c r="RF63" s="80"/>
      <c r="RG63" s="80"/>
      <c r="RH63" s="80"/>
      <c r="RI63" s="80"/>
      <c r="RJ63" s="80"/>
      <c r="RK63" s="80"/>
      <c r="RL63" s="80"/>
      <c r="RM63" s="80"/>
      <c r="RN63" s="80"/>
      <c r="RO63" s="80"/>
      <c r="RP63" s="80"/>
      <c r="RQ63" s="80"/>
      <c r="RR63" s="80"/>
      <c r="RS63" s="80"/>
      <c r="RT63" s="80"/>
      <c r="RU63" s="80"/>
      <c r="RV63" s="80"/>
      <c r="RW63" s="80"/>
      <c r="RX63" s="80"/>
      <c r="RY63" s="80"/>
      <c r="RZ63" s="80"/>
      <c r="SA63" s="80"/>
      <c r="SB63" s="80"/>
      <c r="SC63" s="80"/>
      <c r="SD63" s="80"/>
      <c r="SE63" s="80"/>
      <c r="SF63" s="80"/>
      <c r="SG63" s="80"/>
      <c r="SH63" s="80"/>
      <c r="SI63" s="80"/>
      <c r="SJ63" s="80"/>
      <c r="SK63" s="80"/>
      <c r="SL63" s="80"/>
      <c r="SM63" s="80"/>
      <c r="SN63" s="80"/>
      <c r="SO63" s="80"/>
      <c r="SP63" s="80"/>
      <c r="SQ63" s="80"/>
      <c r="SR63" s="80"/>
      <c r="SS63" s="80"/>
      <c r="ST63" s="80"/>
      <c r="SU63" s="80"/>
      <c r="SV63" s="80"/>
      <c r="SW63" s="80"/>
      <c r="SX63" s="80"/>
      <c r="SY63" s="80"/>
      <c r="SZ63" s="80"/>
      <c r="TA63" s="80"/>
      <c r="TB63" s="80"/>
      <c r="TC63" s="80"/>
      <c r="TD63" s="80"/>
      <c r="TE63" s="80"/>
      <c r="TF63" s="80"/>
      <c r="TG63" s="80"/>
      <c r="TH63" s="80"/>
      <c r="TI63" s="80"/>
      <c r="TJ63" s="80"/>
      <c r="TK63" s="80"/>
      <c r="TL63" s="80"/>
      <c r="TM63" s="80"/>
      <c r="TN63" s="80"/>
      <c r="TO63" s="80"/>
      <c r="TP63" s="80"/>
      <c r="TQ63" s="80"/>
      <c r="TR63" s="80"/>
      <c r="TS63" s="80"/>
      <c r="TT63" s="80"/>
      <c r="TU63" s="80"/>
      <c r="TV63" s="80"/>
      <c r="TW63" s="80"/>
      <c r="TX63" s="80"/>
      <c r="TY63" s="80"/>
      <c r="TZ63" s="80"/>
      <c r="UA63" s="80"/>
      <c r="UB63" s="80"/>
      <c r="UC63" s="80"/>
      <c r="UD63" s="80"/>
      <c r="UE63" s="80"/>
      <c r="UF63" s="80"/>
      <c r="UG63" s="80"/>
      <c r="UH63" s="80"/>
      <c r="UI63" s="80"/>
      <c r="UJ63" s="80"/>
      <c r="UK63" s="80"/>
      <c r="UL63" s="80"/>
      <c r="UM63" s="80"/>
      <c r="UN63" s="80"/>
      <c r="UO63" s="80"/>
      <c r="UP63" s="80"/>
      <c r="UQ63" s="80"/>
      <c r="UR63" s="80"/>
      <c r="US63" s="80"/>
      <c r="UT63" s="80"/>
      <c r="UU63" s="80"/>
      <c r="UV63" s="80"/>
      <c r="UW63" s="80"/>
      <c r="UX63" s="80"/>
      <c r="UY63" s="80"/>
      <c r="UZ63" s="80"/>
      <c r="VA63" s="80"/>
      <c r="VB63" s="80"/>
      <c r="VC63" s="80"/>
      <c r="VD63" s="80"/>
      <c r="VE63" s="80"/>
      <c r="VF63" s="80"/>
      <c r="VG63" s="80"/>
      <c r="VH63" s="80"/>
      <c r="VI63" s="80"/>
      <c r="VJ63" s="80"/>
      <c r="VK63" s="80"/>
      <c r="VL63" s="80"/>
      <c r="VM63" s="80"/>
      <c r="VN63" s="80"/>
      <c r="VO63" s="80"/>
      <c r="VP63" s="80"/>
      <c r="VQ63" s="80"/>
      <c r="VR63" s="80"/>
      <c r="VS63" s="80"/>
      <c r="VT63" s="80"/>
      <c r="VU63" s="80"/>
      <c r="VV63" s="80"/>
      <c r="VW63" s="80"/>
      <c r="VX63" s="80"/>
      <c r="VY63" s="80"/>
      <c r="VZ63" s="80"/>
      <c r="WA63" s="80"/>
      <c r="WB63" s="80"/>
      <c r="WC63" s="80"/>
      <c r="WD63" s="80"/>
      <c r="WE63" s="80"/>
      <c r="WF63" s="80"/>
      <c r="WG63" s="80"/>
      <c r="WH63" s="80"/>
      <c r="WI63" s="80"/>
      <c r="WJ63" s="80"/>
      <c r="WK63" s="80"/>
      <c r="WL63" s="80"/>
      <c r="WM63" s="80"/>
      <c r="WN63" s="80"/>
      <c r="WO63" s="80"/>
      <c r="WP63" s="80"/>
      <c r="WQ63" s="80"/>
      <c r="WR63" s="80"/>
      <c r="WS63" s="80"/>
      <c r="WT63" s="80"/>
      <c r="WU63" s="80"/>
      <c r="WV63" s="80"/>
      <c r="WW63" s="80"/>
      <c r="WX63" s="80"/>
      <c r="WY63" s="80"/>
      <c r="WZ63" s="80"/>
      <c r="XA63" s="80"/>
      <c r="XB63" s="80"/>
      <c r="XC63" s="80"/>
      <c r="XD63" s="80"/>
      <c r="XE63" s="80"/>
      <c r="XF63" s="80"/>
      <c r="XG63" s="80"/>
      <c r="XH63" s="80"/>
      <c r="XI63" s="80"/>
      <c r="XJ63" s="80"/>
      <c r="XK63" s="80"/>
      <c r="XL63" s="80"/>
      <c r="XM63" s="80"/>
      <c r="XN63" s="80"/>
      <c r="XO63" s="80"/>
      <c r="XP63" s="80"/>
      <c r="XQ63" s="80"/>
      <c r="XR63" s="80"/>
      <c r="XS63" s="80"/>
      <c r="XT63" s="80"/>
      <c r="XU63" s="80"/>
      <c r="XV63" s="80"/>
      <c r="XW63" s="80"/>
      <c r="XX63" s="80"/>
      <c r="XY63" s="80"/>
      <c r="XZ63" s="80"/>
      <c r="YA63" s="80"/>
      <c r="YB63" s="80"/>
      <c r="YC63" s="80"/>
      <c r="YD63" s="80"/>
      <c r="YE63" s="80"/>
      <c r="YF63" s="80"/>
      <c r="YG63" s="80"/>
      <c r="YH63" s="80"/>
      <c r="YI63" s="80"/>
      <c r="YJ63" s="80"/>
      <c r="YK63" s="80"/>
      <c r="YL63" s="80"/>
      <c r="YM63" s="80"/>
      <c r="YN63" s="80"/>
      <c r="YO63" s="80"/>
      <c r="YP63" s="80"/>
      <c r="YQ63" s="80"/>
      <c r="YR63" s="80"/>
      <c r="YS63" s="80"/>
      <c r="YT63" s="80"/>
      <c r="YU63" s="80"/>
      <c r="YV63" s="80"/>
      <c r="YW63" s="80"/>
      <c r="YX63" s="80"/>
      <c r="YY63" s="80"/>
      <c r="YZ63" s="80"/>
      <c r="ZA63" s="80"/>
      <c r="ZB63" s="80"/>
      <c r="ZC63" s="80"/>
      <c r="ZD63" s="80"/>
      <c r="ZE63" s="80"/>
      <c r="ZF63" s="80"/>
      <c r="ZG63" s="80"/>
      <c r="ZH63" s="80"/>
      <c r="ZI63" s="80"/>
      <c r="ZJ63" s="80"/>
      <c r="ZK63" s="80"/>
      <c r="ZL63" s="80"/>
      <c r="ZM63" s="80"/>
      <c r="ZN63" s="80"/>
      <c r="ZO63" s="80"/>
      <c r="ZP63" s="80"/>
      <c r="ZQ63" s="80"/>
      <c r="ZR63" s="80"/>
      <c r="ZS63" s="80"/>
      <c r="ZT63" s="80"/>
      <c r="ZU63" s="80"/>
      <c r="ZV63" s="80"/>
      <c r="ZW63" s="80"/>
      <c r="ZX63" s="80"/>
      <c r="ZY63" s="80"/>
      <c r="ZZ63" s="80"/>
      <c r="AAA63" s="80"/>
      <c r="AAB63" s="80"/>
      <c r="AAC63" s="80"/>
      <c r="AAD63" s="80"/>
      <c r="AAE63" s="80"/>
      <c r="AAF63" s="80"/>
      <c r="AAG63" s="80"/>
      <c r="AAH63" s="80"/>
      <c r="AAI63" s="80"/>
      <c r="AAJ63" s="80"/>
      <c r="AAK63" s="80"/>
      <c r="AAL63" s="80"/>
      <c r="AAM63" s="80"/>
      <c r="AAN63" s="80"/>
      <c r="AAO63" s="80"/>
      <c r="AAP63" s="80"/>
      <c r="AAQ63" s="80"/>
      <c r="AAR63" s="80"/>
      <c r="AAS63" s="80"/>
      <c r="AAT63" s="80"/>
      <c r="AAU63" s="80"/>
      <c r="AAV63" s="80"/>
      <c r="AAW63" s="80"/>
      <c r="AAX63" s="80"/>
      <c r="AAY63" s="80"/>
      <c r="AAZ63" s="80"/>
      <c r="ABA63" s="80"/>
      <c r="ABB63" s="80"/>
      <c r="ABC63" s="80"/>
      <c r="ABD63" s="80"/>
      <c r="ABE63" s="80"/>
      <c r="ABF63" s="80"/>
      <c r="ABG63" s="80"/>
      <c r="ABH63" s="80"/>
      <c r="ABI63" s="80"/>
      <c r="ABJ63" s="80"/>
      <c r="ABK63" s="80"/>
      <c r="ABL63" s="80"/>
      <c r="ABM63" s="80"/>
      <c r="ABN63" s="80"/>
      <c r="ABO63" s="80"/>
      <c r="ABP63" s="80"/>
      <c r="ABQ63" s="80"/>
      <c r="ABR63" s="80"/>
      <c r="ABS63" s="80"/>
      <c r="ABT63" s="80"/>
      <c r="ABU63" s="80"/>
      <c r="ABV63" s="80"/>
      <c r="ABW63" s="80"/>
      <c r="ABX63" s="80"/>
      <c r="ABY63" s="80"/>
      <c r="ABZ63" s="80"/>
      <c r="ACA63" s="80"/>
      <c r="ACB63" s="80"/>
      <c r="ACC63" s="80"/>
      <c r="ACD63" s="80"/>
      <c r="ACE63" s="80"/>
      <c r="ACF63" s="80"/>
      <c r="ACG63" s="80"/>
      <c r="ACH63" s="80"/>
      <c r="ACI63" s="80"/>
      <c r="ACJ63" s="80"/>
      <c r="ACK63" s="80"/>
      <c r="ACL63" s="80"/>
      <c r="ACM63" s="80"/>
      <c r="ACN63" s="80"/>
      <c r="ACO63" s="80"/>
      <c r="ACP63" s="80"/>
      <c r="ACQ63" s="80"/>
      <c r="ACR63" s="80"/>
      <c r="ACS63" s="80"/>
      <c r="ACT63" s="80"/>
      <c r="ACU63" s="80"/>
      <c r="ACV63" s="80"/>
      <c r="ACW63" s="80"/>
      <c r="ACX63" s="80"/>
      <c r="ACY63" s="80"/>
      <c r="ACZ63" s="80"/>
      <c r="ADA63" s="80"/>
      <c r="ADB63" s="80"/>
      <c r="ADC63" s="80"/>
      <c r="ADD63" s="80"/>
      <c r="ADE63" s="80"/>
      <c r="ADF63" s="80"/>
      <c r="ADG63" s="80"/>
      <c r="ADH63" s="80"/>
      <c r="ADI63" s="80"/>
      <c r="ADJ63" s="80"/>
      <c r="ADK63" s="80"/>
      <c r="ADL63" s="80"/>
      <c r="ADM63" s="80"/>
      <c r="ADN63" s="80"/>
      <c r="ADO63" s="80"/>
      <c r="ADP63" s="80"/>
      <c r="ADQ63" s="80"/>
      <c r="ADR63" s="80"/>
      <c r="ADS63" s="80"/>
      <c r="ADT63" s="80"/>
      <c r="ADU63" s="80"/>
      <c r="ADV63" s="80"/>
      <c r="ADW63" s="80"/>
      <c r="ADX63" s="80"/>
      <c r="ADY63" s="80"/>
      <c r="ADZ63" s="80"/>
      <c r="AEA63" s="80"/>
      <c r="AEB63" s="80"/>
      <c r="AEC63" s="80"/>
      <c r="AED63" s="80"/>
      <c r="AEE63" s="80"/>
      <c r="AEF63" s="80"/>
      <c r="AEG63" s="80"/>
      <c r="AEH63" s="80"/>
      <c r="AEI63" s="80"/>
      <c r="AEJ63" s="80"/>
      <c r="AEK63" s="80"/>
      <c r="AEL63" s="80"/>
      <c r="AEM63" s="80"/>
      <c r="AEN63" s="80"/>
      <c r="AEO63" s="80"/>
      <c r="AEP63" s="80"/>
      <c r="AEQ63" s="80"/>
      <c r="AER63" s="80"/>
      <c r="AES63" s="80"/>
      <c r="AET63" s="80"/>
      <c r="AEU63" s="80"/>
      <c r="AEV63" s="80"/>
      <c r="AEW63" s="80"/>
      <c r="AEX63" s="80"/>
      <c r="AEY63" s="80"/>
      <c r="AEZ63" s="80"/>
      <c r="AFA63" s="80"/>
      <c r="AFB63" s="80"/>
      <c r="AFC63" s="80"/>
      <c r="AFD63" s="80"/>
      <c r="AFE63" s="80"/>
      <c r="AFF63" s="80"/>
      <c r="AFG63" s="80"/>
      <c r="AFH63" s="80"/>
      <c r="AFI63" s="80"/>
      <c r="AFJ63" s="80"/>
      <c r="AFK63" s="80"/>
      <c r="AFL63" s="80"/>
      <c r="AFM63" s="80"/>
      <c r="AFN63" s="80"/>
      <c r="AFO63" s="80"/>
      <c r="AFP63" s="80"/>
      <c r="AFQ63" s="80"/>
      <c r="AFR63" s="80"/>
      <c r="AFS63" s="80"/>
      <c r="AFT63" s="80"/>
      <c r="AFU63" s="80"/>
      <c r="AFV63" s="80"/>
      <c r="AFW63" s="80"/>
      <c r="AFX63" s="80"/>
      <c r="AFY63" s="80"/>
      <c r="AFZ63" s="80"/>
      <c r="AGA63" s="80"/>
      <c r="AGB63" s="80"/>
      <c r="AGC63" s="80"/>
      <c r="AGD63" s="80"/>
      <c r="AGE63" s="80"/>
      <c r="AGF63" s="80"/>
      <c r="AGG63" s="80"/>
      <c r="AGH63" s="80"/>
      <c r="AGI63" s="80"/>
      <c r="AGJ63" s="80"/>
      <c r="AGK63" s="80"/>
      <c r="AGL63" s="80"/>
      <c r="AGM63" s="80"/>
      <c r="AGN63" s="80"/>
      <c r="AGO63" s="80"/>
      <c r="AGP63" s="80"/>
      <c r="AGQ63" s="80"/>
      <c r="AGR63" s="80"/>
      <c r="AGS63" s="80"/>
      <c r="AGT63" s="80"/>
      <c r="AGU63" s="80"/>
      <c r="AGV63" s="80"/>
      <c r="AGW63" s="80"/>
      <c r="AGX63" s="80"/>
      <c r="AGY63" s="80"/>
      <c r="AGZ63" s="80"/>
      <c r="AHA63" s="80"/>
      <c r="AHB63" s="80"/>
      <c r="AHC63" s="80"/>
      <c r="AHD63" s="80"/>
      <c r="AHE63" s="80"/>
      <c r="AHF63" s="80"/>
      <c r="AHG63" s="80"/>
      <c r="AHH63" s="80"/>
      <c r="AHI63" s="80"/>
      <c r="AHJ63" s="80"/>
      <c r="AHK63" s="80"/>
      <c r="AHL63" s="80"/>
      <c r="AHM63" s="80"/>
      <c r="AHN63" s="80"/>
      <c r="AHO63" s="80"/>
      <c r="AHP63" s="80"/>
      <c r="AHQ63" s="80"/>
      <c r="AHR63" s="80"/>
      <c r="AHS63" s="80"/>
      <c r="AHT63" s="80"/>
      <c r="AHU63" s="80"/>
      <c r="AHV63" s="80"/>
      <c r="AHW63" s="80"/>
      <c r="AHX63" s="80"/>
      <c r="AHY63" s="80"/>
      <c r="AHZ63" s="80"/>
      <c r="AIA63" s="80"/>
      <c r="AIB63" s="80"/>
      <c r="AIC63" s="80"/>
      <c r="AID63" s="80"/>
      <c r="AIE63" s="80"/>
      <c r="AIF63" s="80"/>
      <c r="AIG63" s="80"/>
      <c r="AIH63" s="80"/>
      <c r="AII63" s="80"/>
      <c r="AIJ63" s="80"/>
      <c r="AIK63" s="80"/>
      <c r="AIL63" s="80"/>
      <c r="AIM63" s="80"/>
      <c r="AIN63" s="80"/>
      <c r="AIO63" s="80"/>
      <c r="AIP63" s="80"/>
      <c r="AIQ63" s="80"/>
      <c r="AIR63" s="80"/>
      <c r="AIS63" s="80"/>
      <c r="AIT63" s="80"/>
      <c r="AIU63" s="80"/>
      <c r="AIV63" s="80"/>
      <c r="AIW63" s="80"/>
      <c r="AIX63" s="80"/>
      <c r="AIY63" s="80"/>
      <c r="AIZ63" s="80"/>
      <c r="AJA63" s="80"/>
      <c r="AJB63" s="80"/>
      <c r="AJC63" s="80"/>
      <c r="AJD63" s="80"/>
      <c r="AJE63" s="80"/>
      <c r="AJF63" s="80"/>
      <c r="AJG63" s="80"/>
      <c r="AJH63" s="80"/>
      <c r="AJI63" s="80"/>
      <c r="AJJ63" s="80"/>
      <c r="AJK63" s="80"/>
      <c r="AJL63" s="80"/>
      <c r="AJM63" s="80"/>
      <c r="AJN63" s="80"/>
      <c r="AJO63" s="80"/>
      <c r="AJP63" s="80"/>
      <c r="AJQ63" s="80"/>
      <c r="AJR63" s="80"/>
      <c r="AJS63" s="80"/>
      <c r="AJT63" s="80"/>
      <c r="AJU63" s="80"/>
      <c r="AJV63" s="80"/>
      <c r="AJW63" s="80"/>
      <c r="AJX63" s="80"/>
      <c r="AJY63" s="80"/>
      <c r="AJZ63" s="80"/>
      <c r="AKA63" s="80"/>
      <c r="AKB63" s="80"/>
      <c r="AKC63" s="80"/>
      <c r="AKD63" s="80"/>
      <c r="AKE63" s="80"/>
      <c r="AKF63" s="80"/>
      <c r="AKG63" s="80"/>
      <c r="AKH63" s="80"/>
      <c r="AKI63" s="80"/>
      <c r="AKJ63" s="80"/>
      <c r="AKK63" s="80"/>
      <c r="AKL63" s="80"/>
      <c r="AKM63" s="80"/>
      <c r="AKN63" s="80"/>
      <c r="AKO63" s="80"/>
      <c r="AKP63" s="80"/>
      <c r="AKQ63" s="80"/>
      <c r="AKR63" s="80"/>
      <c r="AKS63" s="80"/>
      <c r="AKT63" s="80"/>
      <c r="AKU63" s="80"/>
      <c r="AKV63" s="80"/>
      <c r="AKW63" s="80"/>
      <c r="AKX63" s="80"/>
      <c r="AKY63" s="80"/>
      <c r="AKZ63" s="80"/>
      <c r="ALA63" s="80"/>
      <c r="ALB63" s="80"/>
      <c r="ALC63" s="80"/>
      <c r="ALD63" s="80"/>
      <c r="ALE63" s="80"/>
      <c r="ALF63" s="80"/>
      <c r="ALG63" s="80"/>
      <c r="ALH63" s="80"/>
      <c r="ALI63" s="80"/>
      <c r="ALJ63" s="80"/>
      <c r="ALK63" s="80"/>
      <c r="ALL63" s="80"/>
      <c r="ALM63" s="80"/>
      <c r="ALN63" s="80"/>
      <c r="ALO63" s="80"/>
      <c r="ALP63" s="80"/>
      <c r="ALQ63" s="80"/>
      <c r="ALR63" s="80"/>
      <c r="ALS63" s="80"/>
      <c r="ALT63" s="80"/>
      <c r="ALU63" s="80"/>
      <c r="ALV63" s="80"/>
      <c r="ALW63" s="80"/>
      <c r="ALX63" s="80"/>
      <c r="ALY63" s="80"/>
      <c r="ALZ63" s="80"/>
      <c r="AMA63" s="80"/>
      <c r="AMB63" s="80"/>
      <c r="AMC63" s="80"/>
      <c r="AMD63" s="80"/>
      <c r="AME63" s="80"/>
      <c r="AMF63" s="80"/>
      <c r="AMG63" s="80"/>
      <c r="AMH63" s="80"/>
    </row>
    <row r="64" spans="1:1022" ht="14.25" customHeight="1">
      <c r="A64" s="48"/>
      <c r="B64" s="13"/>
      <c r="C64" s="80"/>
      <c r="D64" s="80"/>
      <c r="E64" s="111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  <c r="IR64" s="80"/>
      <c r="IS64" s="80"/>
      <c r="IT64" s="80"/>
      <c r="IU64" s="80"/>
      <c r="IV64" s="80"/>
      <c r="IW64" s="80"/>
      <c r="IX64" s="80"/>
      <c r="IY64" s="80"/>
      <c r="IZ64" s="80"/>
      <c r="JA64" s="80"/>
      <c r="JB64" s="80"/>
      <c r="JC64" s="80"/>
      <c r="JD64" s="80"/>
      <c r="JE64" s="80"/>
      <c r="JF64" s="80"/>
      <c r="JG64" s="80"/>
      <c r="JH64" s="80"/>
      <c r="JI64" s="80"/>
      <c r="JJ64" s="80"/>
      <c r="JK64" s="80"/>
      <c r="JL64" s="80"/>
      <c r="JM64" s="80"/>
      <c r="JN64" s="80"/>
      <c r="JO64" s="80"/>
      <c r="JP64" s="80"/>
      <c r="JQ64" s="80"/>
      <c r="JR64" s="80"/>
      <c r="JS64" s="80"/>
      <c r="JT64" s="80"/>
      <c r="JU64" s="80"/>
      <c r="JV64" s="80"/>
      <c r="JW64" s="80"/>
      <c r="JX64" s="80"/>
      <c r="JY64" s="80"/>
      <c r="JZ64" s="80"/>
      <c r="KA64" s="80"/>
      <c r="KB64" s="80"/>
      <c r="KC64" s="80"/>
      <c r="KD64" s="80"/>
      <c r="KE64" s="80"/>
      <c r="KF64" s="80"/>
      <c r="KG64" s="80"/>
      <c r="KH64" s="80"/>
      <c r="KI64" s="80"/>
      <c r="KJ64" s="80"/>
      <c r="KK64" s="80"/>
      <c r="KL64" s="80"/>
      <c r="KM64" s="80"/>
      <c r="KN64" s="80"/>
      <c r="KO64" s="80"/>
      <c r="KP64" s="80"/>
      <c r="KQ64" s="80"/>
      <c r="KR64" s="80"/>
      <c r="KS64" s="80"/>
      <c r="KT64" s="80"/>
      <c r="KU64" s="80"/>
      <c r="KV64" s="80"/>
      <c r="KW64" s="80"/>
      <c r="KX64" s="80"/>
      <c r="KY64" s="80"/>
      <c r="KZ64" s="80"/>
      <c r="LA64" s="80"/>
      <c r="LB64" s="80"/>
      <c r="LC64" s="80"/>
      <c r="LD64" s="80"/>
      <c r="LE64" s="80"/>
      <c r="LF64" s="80"/>
      <c r="LG64" s="80"/>
      <c r="LH64" s="80"/>
      <c r="LI64" s="80"/>
      <c r="LJ64" s="80"/>
      <c r="LK64" s="80"/>
      <c r="LL64" s="80"/>
      <c r="LM64" s="80"/>
      <c r="LN64" s="80"/>
      <c r="LO64" s="80"/>
      <c r="LP64" s="80"/>
      <c r="LQ64" s="80"/>
      <c r="LR64" s="80"/>
      <c r="LS64" s="80"/>
      <c r="LT64" s="80"/>
      <c r="LU64" s="80"/>
      <c r="LV64" s="80"/>
      <c r="LW64" s="80"/>
      <c r="LX64" s="80"/>
      <c r="LY64" s="80"/>
      <c r="LZ64" s="80"/>
      <c r="MA64" s="80"/>
      <c r="MB64" s="80"/>
      <c r="MC64" s="80"/>
      <c r="MD64" s="80"/>
      <c r="ME64" s="80"/>
      <c r="MF64" s="80"/>
      <c r="MG64" s="80"/>
      <c r="MH64" s="80"/>
      <c r="MI64" s="80"/>
      <c r="MJ64" s="80"/>
      <c r="MK64" s="80"/>
      <c r="ML64" s="80"/>
      <c r="MM64" s="80"/>
      <c r="MN64" s="80"/>
      <c r="MO64" s="80"/>
      <c r="MP64" s="80"/>
      <c r="MQ64" s="80"/>
      <c r="MR64" s="80"/>
      <c r="MS64" s="80"/>
      <c r="MT64" s="80"/>
      <c r="MU64" s="80"/>
      <c r="MV64" s="80"/>
      <c r="MW64" s="80"/>
      <c r="MX64" s="80"/>
      <c r="MY64" s="80"/>
      <c r="MZ64" s="80"/>
      <c r="NA64" s="80"/>
      <c r="NB64" s="80"/>
      <c r="NC64" s="80"/>
      <c r="ND64" s="80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0"/>
      <c r="NS64" s="80"/>
      <c r="NT64" s="80"/>
      <c r="NU64" s="80"/>
      <c r="NV64" s="80"/>
      <c r="NW64" s="80"/>
      <c r="NX64" s="80"/>
      <c r="NY64" s="80"/>
      <c r="NZ64" s="80"/>
      <c r="OA64" s="80"/>
      <c r="OB64" s="80"/>
      <c r="OC64" s="80"/>
      <c r="OD64" s="80"/>
      <c r="OE64" s="80"/>
      <c r="OF64" s="80"/>
      <c r="OG64" s="80"/>
      <c r="OH64" s="80"/>
      <c r="OI64" s="80"/>
      <c r="OJ64" s="80"/>
      <c r="OK64" s="80"/>
      <c r="OL64" s="80"/>
      <c r="OM64" s="80"/>
      <c r="ON64" s="80"/>
      <c r="OO64" s="80"/>
      <c r="OP64" s="80"/>
      <c r="OQ64" s="80"/>
      <c r="OR64" s="80"/>
      <c r="OS64" s="80"/>
      <c r="OT64" s="80"/>
      <c r="OU64" s="80"/>
      <c r="OV64" s="80"/>
      <c r="OW64" s="80"/>
      <c r="OX64" s="80"/>
      <c r="OY64" s="80"/>
      <c r="OZ64" s="80"/>
      <c r="PA64" s="80"/>
      <c r="PB64" s="80"/>
      <c r="PC64" s="80"/>
      <c r="PD64" s="80"/>
      <c r="PE64" s="80"/>
      <c r="PF64" s="80"/>
      <c r="PG64" s="80"/>
      <c r="PH64" s="80"/>
      <c r="PI64" s="80"/>
      <c r="PJ64" s="80"/>
      <c r="PK64" s="80"/>
      <c r="PL64" s="80"/>
      <c r="PM64" s="80"/>
      <c r="PN64" s="80"/>
      <c r="PO64" s="80"/>
      <c r="PP64" s="80"/>
      <c r="PQ64" s="80"/>
      <c r="PR64" s="80"/>
      <c r="PS64" s="80"/>
      <c r="PT64" s="80"/>
      <c r="PU64" s="80"/>
      <c r="PV64" s="80"/>
      <c r="PW64" s="80"/>
      <c r="PX64" s="80"/>
      <c r="PY64" s="80"/>
      <c r="PZ64" s="80"/>
      <c r="QA64" s="80"/>
      <c r="QB64" s="80"/>
      <c r="QC64" s="80"/>
      <c r="QD64" s="80"/>
      <c r="QE64" s="80"/>
      <c r="QF64" s="80"/>
      <c r="QG64" s="80"/>
      <c r="QH64" s="80"/>
      <c r="QI64" s="80"/>
      <c r="QJ64" s="80"/>
      <c r="QK64" s="80"/>
      <c r="QL64" s="80"/>
      <c r="QM64" s="80"/>
      <c r="QN64" s="80"/>
      <c r="QO64" s="80"/>
      <c r="QP64" s="80"/>
      <c r="QQ64" s="80"/>
      <c r="QR64" s="80"/>
      <c r="QS64" s="80"/>
      <c r="QT64" s="80"/>
      <c r="QU64" s="80"/>
      <c r="QV64" s="80"/>
      <c r="QW64" s="80"/>
      <c r="QX64" s="80"/>
      <c r="QY64" s="80"/>
      <c r="QZ64" s="80"/>
      <c r="RA64" s="80"/>
      <c r="RB64" s="80"/>
      <c r="RC64" s="80"/>
      <c r="RD64" s="80"/>
      <c r="RE64" s="80"/>
      <c r="RF64" s="80"/>
      <c r="RG64" s="80"/>
      <c r="RH64" s="80"/>
      <c r="RI64" s="80"/>
      <c r="RJ64" s="80"/>
      <c r="RK64" s="80"/>
      <c r="RL64" s="80"/>
      <c r="RM64" s="80"/>
      <c r="RN64" s="80"/>
      <c r="RO64" s="80"/>
      <c r="RP64" s="80"/>
      <c r="RQ64" s="80"/>
      <c r="RR64" s="80"/>
      <c r="RS64" s="80"/>
      <c r="RT64" s="80"/>
      <c r="RU64" s="80"/>
      <c r="RV64" s="80"/>
      <c r="RW64" s="80"/>
      <c r="RX64" s="80"/>
      <c r="RY64" s="80"/>
      <c r="RZ64" s="80"/>
      <c r="SA64" s="80"/>
      <c r="SB64" s="80"/>
      <c r="SC64" s="80"/>
      <c r="SD64" s="80"/>
      <c r="SE64" s="80"/>
      <c r="SF64" s="80"/>
      <c r="SG64" s="80"/>
      <c r="SH64" s="80"/>
      <c r="SI64" s="80"/>
      <c r="SJ64" s="80"/>
      <c r="SK64" s="80"/>
      <c r="SL64" s="80"/>
      <c r="SM64" s="80"/>
      <c r="SN64" s="80"/>
      <c r="SO64" s="80"/>
      <c r="SP64" s="80"/>
      <c r="SQ64" s="80"/>
      <c r="SR64" s="80"/>
      <c r="SS64" s="80"/>
      <c r="ST64" s="80"/>
      <c r="SU64" s="80"/>
      <c r="SV64" s="80"/>
      <c r="SW64" s="80"/>
      <c r="SX64" s="80"/>
      <c r="SY64" s="80"/>
      <c r="SZ64" s="80"/>
      <c r="TA64" s="80"/>
      <c r="TB64" s="80"/>
      <c r="TC64" s="80"/>
      <c r="TD64" s="80"/>
      <c r="TE64" s="80"/>
      <c r="TF64" s="80"/>
      <c r="TG64" s="80"/>
      <c r="TH64" s="80"/>
      <c r="TI64" s="80"/>
      <c r="TJ64" s="80"/>
      <c r="TK64" s="80"/>
      <c r="TL64" s="80"/>
      <c r="TM64" s="80"/>
      <c r="TN64" s="80"/>
      <c r="TO64" s="80"/>
      <c r="TP64" s="80"/>
      <c r="TQ64" s="80"/>
      <c r="TR64" s="80"/>
      <c r="TS64" s="80"/>
      <c r="TT64" s="80"/>
      <c r="TU64" s="80"/>
      <c r="TV64" s="80"/>
      <c r="TW64" s="80"/>
      <c r="TX64" s="80"/>
      <c r="TY64" s="80"/>
      <c r="TZ64" s="80"/>
      <c r="UA64" s="80"/>
      <c r="UB64" s="80"/>
      <c r="UC64" s="80"/>
      <c r="UD64" s="80"/>
      <c r="UE64" s="80"/>
      <c r="UF64" s="80"/>
      <c r="UG64" s="80"/>
      <c r="UH64" s="80"/>
      <c r="UI64" s="80"/>
      <c r="UJ64" s="80"/>
      <c r="UK64" s="80"/>
      <c r="UL64" s="80"/>
      <c r="UM64" s="80"/>
      <c r="UN64" s="80"/>
      <c r="UO64" s="80"/>
      <c r="UP64" s="80"/>
      <c r="UQ64" s="80"/>
      <c r="UR64" s="80"/>
      <c r="US64" s="80"/>
      <c r="UT64" s="80"/>
      <c r="UU64" s="80"/>
      <c r="UV64" s="80"/>
      <c r="UW64" s="80"/>
      <c r="UX64" s="80"/>
      <c r="UY64" s="80"/>
      <c r="UZ64" s="80"/>
      <c r="VA64" s="80"/>
      <c r="VB64" s="80"/>
      <c r="VC64" s="80"/>
      <c r="VD64" s="80"/>
      <c r="VE64" s="80"/>
      <c r="VF64" s="80"/>
      <c r="VG64" s="80"/>
      <c r="VH64" s="80"/>
      <c r="VI64" s="80"/>
      <c r="VJ64" s="80"/>
      <c r="VK64" s="80"/>
      <c r="VL64" s="80"/>
      <c r="VM64" s="80"/>
      <c r="VN64" s="80"/>
      <c r="VO64" s="80"/>
      <c r="VP64" s="80"/>
      <c r="VQ64" s="80"/>
      <c r="VR64" s="80"/>
      <c r="VS64" s="80"/>
      <c r="VT64" s="80"/>
      <c r="VU64" s="80"/>
      <c r="VV64" s="80"/>
      <c r="VW64" s="80"/>
      <c r="VX64" s="80"/>
      <c r="VY64" s="80"/>
      <c r="VZ64" s="80"/>
      <c r="WA64" s="80"/>
      <c r="WB64" s="80"/>
      <c r="WC64" s="80"/>
      <c r="WD64" s="80"/>
      <c r="WE64" s="80"/>
      <c r="WF64" s="80"/>
      <c r="WG64" s="80"/>
      <c r="WH64" s="80"/>
      <c r="WI64" s="80"/>
      <c r="WJ64" s="80"/>
      <c r="WK64" s="80"/>
      <c r="WL64" s="80"/>
      <c r="WM64" s="80"/>
      <c r="WN64" s="80"/>
      <c r="WO64" s="80"/>
      <c r="WP64" s="80"/>
      <c r="WQ64" s="80"/>
      <c r="WR64" s="80"/>
      <c r="WS64" s="80"/>
      <c r="WT64" s="80"/>
      <c r="WU64" s="80"/>
      <c r="WV64" s="80"/>
      <c r="WW64" s="80"/>
      <c r="WX64" s="80"/>
      <c r="WY64" s="80"/>
      <c r="WZ64" s="80"/>
      <c r="XA64" s="80"/>
      <c r="XB64" s="80"/>
      <c r="XC64" s="80"/>
      <c r="XD64" s="80"/>
      <c r="XE64" s="80"/>
      <c r="XF64" s="80"/>
      <c r="XG64" s="80"/>
      <c r="XH64" s="80"/>
      <c r="XI64" s="80"/>
      <c r="XJ64" s="80"/>
      <c r="XK64" s="80"/>
      <c r="XL64" s="80"/>
      <c r="XM64" s="80"/>
      <c r="XN64" s="80"/>
      <c r="XO64" s="80"/>
      <c r="XP64" s="80"/>
      <c r="XQ64" s="80"/>
      <c r="XR64" s="80"/>
      <c r="XS64" s="80"/>
      <c r="XT64" s="80"/>
      <c r="XU64" s="80"/>
      <c r="XV64" s="80"/>
      <c r="XW64" s="80"/>
      <c r="XX64" s="80"/>
      <c r="XY64" s="80"/>
      <c r="XZ64" s="80"/>
      <c r="YA64" s="80"/>
      <c r="YB64" s="80"/>
      <c r="YC64" s="80"/>
      <c r="YD64" s="80"/>
      <c r="YE64" s="80"/>
      <c r="YF64" s="80"/>
      <c r="YG64" s="80"/>
      <c r="YH64" s="80"/>
      <c r="YI64" s="80"/>
      <c r="YJ64" s="80"/>
      <c r="YK64" s="80"/>
      <c r="YL64" s="80"/>
      <c r="YM64" s="80"/>
      <c r="YN64" s="80"/>
      <c r="YO64" s="80"/>
      <c r="YP64" s="80"/>
      <c r="YQ64" s="80"/>
      <c r="YR64" s="80"/>
      <c r="YS64" s="80"/>
      <c r="YT64" s="80"/>
      <c r="YU64" s="80"/>
      <c r="YV64" s="80"/>
      <c r="YW64" s="80"/>
      <c r="YX64" s="80"/>
      <c r="YY64" s="80"/>
      <c r="YZ64" s="80"/>
      <c r="ZA64" s="80"/>
      <c r="ZB64" s="80"/>
      <c r="ZC64" s="80"/>
      <c r="ZD64" s="80"/>
      <c r="ZE64" s="80"/>
      <c r="ZF64" s="80"/>
      <c r="ZG64" s="80"/>
      <c r="ZH64" s="80"/>
      <c r="ZI64" s="80"/>
      <c r="ZJ64" s="80"/>
      <c r="ZK64" s="80"/>
      <c r="ZL64" s="80"/>
      <c r="ZM64" s="80"/>
      <c r="ZN64" s="80"/>
      <c r="ZO64" s="80"/>
      <c r="ZP64" s="80"/>
      <c r="ZQ64" s="80"/>
      <c r="ZR64" s="80"/>
      <c r="ZS64" s="80"/>
      <c r="ZT64" s="80"/>
      <c r="ZU64" s="80"/>
      <c r="ZV64" s="80"/>
      <c r="ZW64" s="80"/>
      <c r="ZX64" s="80"/>
      <c r="ZY64" s="80"/>
      <c r="ZZ64" s="80"/>
      <c r="AAA64" s="80"/>
      <c r="AAB64" s="80"/>
      <c r="AAC64" s="80"/>
      <c r="AAD64" s="80"/>
      <c r="AAE64" s="80"/>
      <c r="AAF64" s="80"/>
      <c r="AAG64" s="80"/>
      <c r="AAH64" s="80"/>
      <c r="AAI64" s="80"/>
      <c r="AAJ64" s="80"/>
      <c r="AAK64" s="80"/>
      <c r="AAL64" s="80"/>
      <c r="AAM64" s="80"/>
      <c r="AAN64" s="80"/>
      <c r="AAO64" s="80"/>
      <c r="AAP64" s="80"/>
      <c r="AAQ64" s="80"/>
      <c r="AAR64" s="80"/>
      <c r="AAS64" s="80"/>
      <c r="AAT64" s="80"/>
      <c r="AAU64" s="80"/>
      <c r="AAV64" s="80"/>
      <c r="AAW64" s="80"/>
      <c r="AAX64" s="80"/>
      <c r="AAY64" s="80"/>
      <c r="AAZ64" s="80"/>
      <c r="ABA64" s="80"/>
      <c r="ABB64" s="80"/>
      <c r="ABC64" s="80"/>
      <c r="ABD64" s="80"/>
      <c r="ABE64" s="80"/>
      <c r="ABF64" s="80"/>
      <c r="ABG64" s="80"/>
      <c r="ABH64" s="80"/>
      <c r="ABI64" s="80"/>
      <c r="ABJ64" s="80"/>
      <c r="ABK64" s="80"/>
      <c r="ABL64" s="80"/>
      <c r="ABM64" s="80"/>
      <c r="ABN64" s="80"/>
      <c r="ABO64" s="80"/>
      <c r="ABP64" s="80"/>
      <c r="ABQ64" s="80"/>
      <c r="ABR64" s="80"/>
      <c r="ABS64" s="80"/>
      <c r="ABT64" s="80"/>
      <c r="ABU64" s="80"/>
      <c r="ABV64" s="80"/>
      <c r="ABW64" s="80"/>
      <c r="ABX64" s="80"/>
      <c r="ABY64" s="80"/>
      <c r="ABZ64" s="80"/>
      <c r="ACA64" s="80"/>
      <c r="ACB64" s="80"/>
      <c r="ACC64" s="80"/>
      <c r="ACD64" s="80"/>
      <c r="ACE64" s="80"/>
      <c r="ACF64" s="80"/>
      <c r="ACG64" s="80"/>
      <c r="ACH64" s="80"/>
      <c r="ACI64" s="80"/>
      <c r="ACJ64" s="80"/>
      <c r="ACK64" s="80"/>
      <c r="ACL64" s="80"/>
      <c r="ACM64" s="80"/>
      <c r="ACN64" s="80"/>
      <c r="ACO64" s="80"/>
      <c r="ACP64" s="80"/>
      <c r="ACQ64" s="80"/>
      <c r="ACR64" s="80"/>
      <c r="ACS64" s="80"/>
      <c r="ACT64" s="80"/>
      <c r="ACU64" s="80"/>
      <c r="ACV64" s="80"/>
      <c r="ACW64" s="80"/>
      <c r="ACX64" s="80"/>
      <c r="ACY64" s="80"/>
      <c r="ACZ64" s="80"/>
      <c r="ADA64" s="80"/>
      <c r="ADB64" s="80"/>
      <c r="ADC64" s="80"/>
      <c r="ADD64" s="80"/>
      <c r="ADE64" s="80"/>
      <c r="ADF64" s="80"/>
      <c r="ADG64" s="80"/>
      <c r="ADH64" s="80"/>
      <c r="ADI64" s="80"/>
      <c r="ADJ64" s="80"/>
      <c r="ADK64" s="80"/>
      <c r="ADL64" s="80"/>
      <c r="ADM64" s="80"/>
      <c r="ADN64" s="80"/>
      <c r="ADO64" s="80"/>
      <c r="ADP64" s="80"/>
      <c r="ADQ64" s="80"/>
      <c r="ADR64" s="80"/>
      <c r="ADS64" s="80"/>
      <c r="ADT64" s="80"/>
      <c r="ADU64" s="80"/>
      <c r="ADV64" s="80"/>
      <c r="ADW64" s="80"/>
      <c r="ADX64" s="80"/>
      <c r="ADY64" s="80"/>
      <c r="ADZ64" s="80"/>
      <c r="AEA64" s="80"/>
      <c r="AEB64" s="80"/>
      <c r="AEC64" s="80"/>
      <c r="AED64" s="80"/>
      <c r="AEE64" s="80"/>
      <c r="AEF64" s="80"/>
      <c r="AEG64" s="80"/>
      <c r="AEH64" s="80"/>
      <c r="AEI64" s="80"/>
      <c r="AEJ64" s="80"/>
      <c r="AEK64" s="80"/>
      <c r="AEL64" s="80"/>
      <c r="AEM64" s="80"/>
      <c r="AEN64" s="80"/>
      <c r="AEO64" s="80"/>
      <c r="AEP64" s="80"/>
      <c r="AEQ64" s="80"/>
      <c r="AER64" s="80"/>
      <c r="AES64" s="80"/>
      <c r="AET64" s="80"/>
      <c r="AEU64" s="80"/>
      <c r="AEV64" s="80"/>
      <c r="AEW64" s="80"/>
      <c r="AEX64" s="80"/>
      <c r="AEY64" s="80"/>
      <c r="AEZ64" s="80"/>
      <c r="AFA64" s="80"/>
      <c r="AFB64" s="80"/>
      <c r="AFC64" s="80"/>
      <c r="AFD64" s="80"/>
      <c r="AFE64" s="80"/>
      <c r="AFF64" s="80"/>
      <c r="AFG64" s="80"/>
      <c r="AFH64" s="80"/>
      <c r="AFI64" s="80"/>
      <c r="AFJ64" s="80"/>
      <c r="AFK64" s="80"/>
      <c r="AFL64" s="80"/>
      <c r="AFM64" s="80"/>
      <c r="AFN64" s="80"/>
      <c r="AFO64" s="80"/>
      <c r="AFP64" s="80"/>
      <c r="AFQ64" s="80"/>
      <c r="AFR64" s="80"/>
      <c r="AFS64" s="80"/>
      <c r="AFT64" s="80"/>
      <c r="AFU64" s="80"/>
      <c r="AFV64" s="80"/>
      <c r="AFW64" s="80"/>
      <c r="AFX64" s="80"/>
      <c r="AFY64" s="80"/>
      <c r="AFZ64" s="80"/>
      <c r="AGA64" s="80"/>
      <c r="AGB64" s="80"/>
      <c r="AGC64" s="80"/>
      <c r="AGD64" s="80"/>
      <c r="AGE64" s="80"/>
      <c r="AGF64" s="80"/>
      <c r="AGG64" s="80"/>
      <c r="AGH64" s="80"/>
      <c r="AGI64" s="80"/>
      <c r="AGJ64" s="80"/>
      <c r="AGK64" s="80"/>
      <c r="AGL64" s="80"/>
      <c r="AGM64" s="80"/>
      <c r="AGN64" s="80"/>
      <c r="AGO64" s="80"/>
      <c r="AGP64" s="80"/>
      <c r="AGQ64" s="80"/>
      <c r="AGR64" s="80"/>
      <c r="AGS64" s="80"/>
      <c r="AGT64" s="80"/>
      <c r="AGU64" s="80"/>
      <c r="AGV64" s="80"/>
      <c r="AGW64" s="80"/>
      <c r="AGX64" s="80"/>
      <c r="AGY64" s="80"/>
      <c r="AGZ64" s="80"/>
      <c r="AHA64" s="80"/>
      <c r="AHB64" s="80"/>
      <c r="AHC64" s="80"/>
      <c r="AHD64" s="80"/>
      <c r="AHE64" s="80"/>
      <c r="AHF64" s="80"/>
      <c r="AHG64" s="80"/>
      <c r="AHH64" s="80"/>
      <c r="AHI64" s="80"/>
      <c r="AHJ64" s="80"/>
      <c r="AHK64" s="80"/>
      <c r="AHL64" s="80"/>
      <c r="AHM64" s="80"/>
      <c r="AHN64" s="80"/>
      <c r="AHO64" s="80"/>
      <c r="AHP64" s="80"/>
      <c r="AHQ64" s="80"/>
      <c r="AHR64" s="80"/>
      <c r="AHS64" s="80"/>
      <c r="AHT64" s="80"/>
      <c r="AHU64" s="80"/>
      <c r="AHV64" s="80"/>
      <c r="AHW64" s="80"/>
      <c r="AHX64" s="80"/>
      <c r="AHY64" s="80"/>
      <c r="AHZ64" s="80"/>
      <c r="AIA64" s="80"/>
      <c r="AIB64" s="80"/>
      <c r="AIC64" s="80"/>
      <c r="AID64" s="80"/>
      <c r="AIE64" s="80"/>
      <c r="AIF64" s="80"/>
      <c r="AIG64" s="80"/>
      <c r="AIH64" s="80"/>
      <c r="AII64" s="80"/>
      <c r="AIJ64" s="80"/>
      <c r="AIK64" s="80"/>
      <c r="AIL64" s="80"/>
      <c r="AIM64" s="80"/>
      <c r="AIN64" s="80"/>
      <c r="AIO64" s="80"/>
      <c r="AIP64" s="80"/>
      <c r="AIQ64" s="80"/>
      <c r="AIR64" s="80"/>
      <c r="AIS64" s="80"/>
      <c r="AIT64" s="80"/>
      <c r="AIU64" s="80"/>
      <c r="AIV64" s="80"/>
      <c r="AIW64" s="80"/>
      <c r="AIX64" s="80"/>
      <c r="AIY64" s="80"/>
      <c r="AIZ64" s="80"/>
      <c r="AJA64" s="80"/>
      <c r="AJB64" s="80"/>
      <c r="AJC64" s="80"/>
      <c r="AJD64" s="80"/>
      <c r="AJE64" s="80"/>
      <c r="AJF64" s="80"/>
      <c r="AJG64" s="80"/>
      <c r="AJH64" s="80"/>
      <c r="AJI64" s="80"/>
      <c r="AJJ64" s="80"/>
      <c r="AJK64" s="80"/>
      <c r="AJL64" s="80"/>
      <c r="AJM64" s="80"/>
      <c r="AJN64" s="80"/>
      <c r="AJO64" s="80"/>
      <c r="AJP64" s="80"/>
      <c r="AJQ64" s="80"/>
      <c r="AJR64" s="80"/>
      <c r="AJS64" s="80"/>
      <c r="AJT64" s="80"/>
      <c r="AJU64" s="80"/>
      <c r="AJV64" s="80"/>
      <c r="AJW64" s="80"/>
      <c r="AJX64" s="80"/>
      <c r="AJY64" s="80"/>
      <c r="AJZ64" s="80"/>
      <c r="AKA64" s="80"/>
      <c r="AKB64" s="80"/>
      <c r="AKC64" s="80"/>
      <c r="AKD64" s="80"/>
      <c r="AKE64" s="80"/>
      <c r="AKF64" s="80"/>
      <c r="AKG64" s="80"/>
      <c r="AKH64" s="80"/>
      <c r="AKI64" s="80"/>
      <c r="AKJ64" s="80"/>
      <c r="AKK64" s="80"/>
      <c r="AKL64" s="80"/>
      <c r="AKM64" s="80"/>
      <c r="AKN64" s="80"/>
      <c r="AKO64" s="80"/>
      <c r="AKP64" s="80"/>
      <c r="AKQ64" s="80"/>
      <c r="AKR64" s="80"/>
      <c r="AKS64" s="80"/>
      <c r="AKT64" s="80"/>
      <c r="AKU64" s="80"/>
      <c r="AKV64" s="80"/>
      <c r="AKW64" s="80"/>
      <c r="AKX64" s="80"/>
      <c r="AKY64" s="80"/>
      <c r="AKZ64" s="80"/>
      <c r="ALA64" s="80"/>
      <c r="ALB64" s="80"/>
      <c r="ALC64" s="80"/>
      <c r="ALD64" s="80"/>
      <c r="ALE64" s="80"/>
      <c r="ALF64" s="80"/>
      <c r="ALG64" s="80"/>
      <c r="ALH64" s="80"/>
      <c r="ALI64" s="80"/>
      <c r="ALJ64" s="80"/>
      <c r="ALK64" s="80"/>
      <c r="ALL64" s="80"/>
      <c r="ALM64" s="80"/>
      <c r="ALN64" s="80"/>
      <c r="ALO64" s="80"/>
      <c r="ALP64" s="80"/>
      <c r="ALQ64" s="80"/>
      <c r="ALR64" s="80"/>
      <c r="ALS64" s="80"/>
      <c r="ALT64" s="80"/>
      <c r="ALU64" s="80"/>
      <c r="ALV64" s="80"/>
      <c r="ALW64" s="80"/>
      <c r="ALX64" s="80"/>
      <c r="ALY64" s="80"/>
      <c r="ALZ64" s="80"/>
      <c r="AMA64" s="80"/>
      <c r="AMB64" s="80"/>
      <c r="AMC64" s="80"/>
      <c r="AMD64" s="80"/>
      <c r="AME64" s="80"/>
      <c r="AMF64" s="80"/>
      <c r="AMG64" s="80"/>
      <c r="AMH64" s="80"/>
    </row>
    <row r="65" spans="1:1022" ht="14.25" customHeight="1">
      <c r="A65" s="48"/>
      <c r="B65" s="13"/>
      <c r="C65" s="80"/>
      <c r="D65" s="80"/>
      <c r="E65" s="111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80"/>
      <c r="IH65" s="80"/>
      <c r="II65" s="80"/>
      <c r="IJ65" s="80"/>
      <c r="IK65" s="80"/>
      <c r="IL65" s="80"/>
      <c r="IM65" s="80"/>
      <c r="IN65" s="80"/>
      <c r="IO65" s="80"/>
      <c r="IP65" s="80"/>
      <c r="IQ65" s="80"/>
      <c r="IR65" s="80"/>
      <c r="IS65" s="80"/>
      <c r="IT65" s="80"/>
      <c r="IU65" s="80"/>
      <c r="IV65" s="80"/>
      <c r="IW65" s="80"/>
      <c r="IX65" s="80"/>
      <c r="IY65" s="80"/>
      <c r="IZ65" s="80"/>
      <c r="JA65" s="80"/>
      <c r="JB65" s="80"/>
      <c r="JC65" s="80"/>
      <c r="JD65" s="80"/>
      <c r="JE65" s="80"/>
      <c r="JF65" s="80"/>
      <c r="JG65" s="80"/>
      <c r="JH65" s="80"/>
      <c r="JI65" s="80"/>
      <c r="JJ65" s="80"/>
      <c r="JK65" s="80"/>
      <c r="JL65" s="80"/>
      <c r="JM65" s="80"/>
      <c r="JN65" s="80"/>
      <c r="JO65" s="80"/>
      <c r="JP65" s="80"/>
      <c r="JQ65" s="80"/>
      <c r="JR65" s="80"/>
      <c r="JS65" s="80"/>
      <c r="JT65" s="80"/>
      <c r="JU65" s="80"/>
      <c r="JV65" s="80"/>
      <c r="JW65" s="80"/>
      <c r="JX65" s="80"/>
      <c r="JY65" s="80"/>
      <c r="JZ65" s="80"/>
      <c r="KA65" s="80"/>
      <c r="KB65" s="80"/>
      <c r="KC65" s="80"/>
      <c r="KD65" s="80"/>
      <c r="KE65" s="80"/>
      <c r="KF65" s="80"/>
      <c r="KG65" s="80"/>
      <c r="KH65" s="80"/>
      <c r="KI65" s="80"/>
      <c r="KJ65" s="80"/>
      <c r="KK65" s="80"/>
      <c r="KL65" s="80"/>
      <c r="KM65" s="80"/>
      <c r="KN65" s="80"/>
      <c r="KO65" s="80"/>
      <c r="KP65" s="80"/>
      <c r="KQ65" s="80"/>
      <c r="KR65" s="80"/>
      <c r="KS65" s="80"/>
      <c r="KT65" s="80"/>
      <c r="KU65" s="80"/>
      <c r="KV65" s="80"/>
      <c r="KW65" s="80"/>
      <c r="KX65" s="80"/>
      <c r="KY65" s="80"/>
      <c r="KZ65" s="80"/>
      <c r="LA65" s="80"/>
      <c r="LB65" s="80"/>
      <c r="LC65" s="80"/>
      <c r="LD65" s="80"/>
      <c r="LE65" s="80"/>
      <c r="LF65" s="80"/>
      <c r="LG65" s="80"/>
      <c r="LH65" s="80"/>
      <c r="LI65" s="80"/>
      <c r="LJ65" s="80"/>
      <c r="LK65" s="80"/>
      <c r="LL65" s="80"/>
      <c r="LM65" s="80"/>
      <c r="LN65" s="80"/>
      <c r="LO65" s="80"/>
      <c r="LP65" s="80"/>
      <c r="LQ65" s="80"/>
      <c r="LR65" s="80"/>
      <c r="LS65" s="80"/>
      <c r="LT65" s="80"/>
      <c r="LU65" s="80"/>
      <c r="LV65" s="80"/>
      <c r="LW65" s="80"/>
      <c r="LX65" s="80"/>
      <c r="LY65" s="80"/>
      <c r="LZ65" s="80"/>
      <c r="MA65" s="80"/>
      <c r="MB65" s="80"/>
      <c r="MC65" s="80"/>
      <c r="MD65" s="80"/>
      <c r="ME65" s="80"/>
      <c r="MF65" s="80"/>
      <c r="MG65" s="80"/>
      <c r="MH65" s="80"/>
      <c r="MI65" s="80"/>
      <c r="MJ65" s="80"/>
      <c r="MK65" s="80"/>
      <c r="ML65" s="80"/>
      <c r="MM65" s="80"/>
      <c r="MN65" s="80"/>
      <c r="MO65" s="80"/>
      <c r="MP65" s="80"/>
      <c r="MQ65" s="80"/>
      <c r="MR65" s="80"/>
      <c r="MS65" s="80"/>
      <c r="MT65" s="80"/>
      <c r="MU65" s="80"/>
      <c r="MV65" s="80"/>
      <c r="MW65" s="80"/>
      <c r="MX65" s="80"/>
      <c r="MY65" s="80"/>
      <c r="MZ65" s="80"/>
      <c r="NA65" s="80"/>
      <c r="NB65" s="80"/>
      <c r="NC65" s="80"/>
      <c r="ND65" s="80"/>
      <c r="NE65" s="80"/>
      <c r="NF65" s="80"/>
      <c r="NG65" s="80"/>
      <c r="NH65" s="80"/>
      <c r="NI65" s="80"/>
      <c r="NJ65" s="80"/>
      <c r="NK65" s="80"/>
      <c r="NL65" s="80"/>
      <c r="NM65" s="80"/>
      <c r="NN65" s="80"/>
      <c r="NO65" s="80"/>
      <c r="NP65" s="80"/>
      <c r="NQ65" s="80"/>
      <c r="NR65" s="80"/>
      <c r="NS65" s="80"/>
      <c r="NT65" s="80"/>
      <c r="NU65" s="80"/>
      <c r="NV65" s="80"/>
      <c r="NW65" s="80"/>
      <c r="NX65" s="80"/>
      <c r="NY65" s="80"/>
      <c r="NZ65" s="80"/>
      <c r="OA65" s="80"/>
      <c r="OB65" s="80"/>
      <c r="OC65" s="80"/>
      <c r="OD65" s="80"/>
      <c r="OE65" s="80"/>
      <c r="OF65" s="80"/>
      <c r="OG65" s="80"/>
      <c r="OH65" s="80"/>
      <c r="OI65" s="80"/>
      <c r="OJ65" s="80"/>
      <c r="OK65" s="80"/>
      <c r="OL65" s="80"/>
      <c r="OM65" s="80"/>
      <c r="ON65" s="80"/>
      <c r="OO65" s="80"/>
      <c r="OP65" s="80"/>
      <c r="OQ65" s="80"/>
      <c r="OR65" s="80"/>
      <c r="OS65" s="80"/>
      <c r="OT65" s="80"/>
      <c r="OU65" s="80"/>
      <c r="OV65" s="80"/>
      <c r="OW65" s="80"/>
      <c r="OX65" s="80"/>
      <c r="OY65" s="80"/>
      <c r="OZ65" s="80"/>
      <c r="PA65" s="80"/>
      <c r="PB65" s="80"/>
      <c r="PC65" s="80"/>
      <c r="PD65" s="80"/>
      <c r="PE65" s="80"/>
      <c r="PF65" s="80"/>
      <c r="PG65" s="80"/>
      <c r="PH65" s="80"/>
      <c r="PI65" s="80"/>
      <c r="PJ65" s="80"/>
      <c r="PK65" s="80"/>
      <c r="PL65" s="80"/>
      <c r="PM65" s="80"/>
      <c r="PN65" s="80"/>
      <c r="PO65" s="80"/>
      <c r="PP65" s="80"/>
      <c r="PQ65" s="80"/>
      <c r="PR65" s="80"/>
      <c r="PS65" s="80"/>
      <c r="PT65" s="80"/>
      <c r="PU65" s="80"/>
      <c r="PV65" s="80"/>
      <c r="PW65" s="80"/>
      <c r="PX65" s="80"/>
      <c r="PY65" s="80"/>
      <c r="PZ65" s="80"/>
      <c r="QA65" s="80"/>
      <c r="QB65" s="80"/>
      <c r="QC65" s="80"/>
      <c r="QD65" s="80"/>
      <c r="QE65" s="80"/>
      <c r="QF65" s="80"/>
      <c r="QG65" s="80"/>
      <c r="QH65" s="80"/>
      <c r="QI65" s="80"/>
      <c r="QJ65" s="80"/>
      <c r="QK65" s="80"/>
      <c r="QL65" s="80"/>
      <c r="QM65" s="80"/>
      <c r="QN65" s="80"/>
      <c r="QO65" s="80"/>
      <c r="QP65" s="80"/>
      <c r="QQ65" s="80"/>
      <c r="QR65" s="80"/>
      <c r="QS65" s="80"/>
      <c r="QT65" s="80"/>
      <c r="QU65" s="80"/>
      <c r="QV65" s="80"/>
      <c r="QW65" s="80"/>
      <c r="QX65" s="80"/>
      <c r="QY65" s="80"/>
      <c r="QZ65" s="80"/>
      <c r="RA65" s="80"/>
      <c r="RB65" s="80"/>
      <c r="RC65" s="80"/>
      <c r="RD65" s="80"/>
      <c r="RE65" s="80"/>
      <c r="RF65" s="80"/>
      <c r="RG65" s="80"/>
      <c r="RH65" s="80"/>
      <c r="RI65" s="80"/>
      <c r="RJ65" s="80"/>
      <c r="RK65" s="80"/>
      <c r="RL65" s="80"/>
      <c r="RM65" s="80"/>
      <c r="RN65" s="80"/>
      <c r="RO65" s="80"/>
      <c r="RP65" s="80"/>
      <c r="RQ65" s="80"/>
      <c r="RR65" s="80"/>
      <c r="RS65" s="80"/>
      <c r="RT65" s="80"/>
      <c r="RU65" s="80"/>
      <c r="RV65" s="80"/>
      <c r="RW65" s="80"/>
      <c r="RX65" s="80"/>
      <c r="RY65" s="80"/>
      <c r="RZ65" s="80"/>
      <c r="SA65" s="80"/>
      <c r="SB65" s="80"/>
      <c r="SC65" s="80"/>
      <c r="SD65" s="80"/>
      <c r="SE65" s="80"/>
      <c r="SF65" s="80"/>
      <c r="SG65" s="80"/>
      <c r="SH65" s="80"/>
      <c r="SI65" s="80"/>
      <c r="SJ65" s="80"/>
      <c r="SK65" s="80"/>
      <c r="SL65" s="80"/>
      <c r="SM65" s="80"/>
      <c r="SN65" s="80"/>
      <c r="SO65" s="80"/>
      <c r="SP65" s="80"/>
      <c r="SQ65" s="80"/>
      <c r="SR65" s="80"/>
      <c r="SS65" s="80"/>
      <c r="ST65" s="80"/>
      <c r="SU65" s="80"/>
      <c r="SV65" s="80"/>
      <c r="SW65" s="80"/>
      <c r="SX65" s="80"/>
      <c r="SY65" s="80"/>
      <c r="SZ65" s="80"/>
      <c r="TA65" s="80"/>
      <c r="TB65" s="80"/>
      <c r="TC65" s="80"/>
      <c r="TD65" s="80"/>
      <c r="TE65" s="80"/>
      <c r="TF65" s="80"/>
      <c r="TG65" s="80"/>
      <c r="TH65" s="80"/>
      <c r="TI65" s="80"/>
      <c r="TJ65" s="80"/>
      <c r="TK65" s="80"/>
      <c r="TL65" s="80"/>
      <c r="TM65" s="80"/>
      <c r="TN65" s="80"/>
      <c r="TO65" s="80"/>
      <c r="TP65" s="80"/>
      <c r="TQ65" s="80"/>
      <c r="TR65" s="80"/>
      <c r="TS65" s="80"/>
      <c r="TT65" s="80"/>
      <c r="TU65" s="80"/>
      <c r="TV65" s="80"/>
      <c r="TW65" s="80"/>
      <c r="TX65" s="80"/>
      <c r="TY65" s="80"/>
      <c r="TZ65" s="80"/>
      <c r="UA65" s="80"/>
      <c r="UB65" s="80"/>
      <c r="UC65" s="80"/>
      <c r="UD65" s="80"/>
      <c r="UE65" s="80"/>
      <c r="UF65" s="80"/>
      <c r="UG65" s="80"/>
      <c r="UH65" s="80"/>
      <c r="UI65" s="80"/>
      <c r="UJ65" s="80"/>
      <c r="UK65" s="80"/>
      <c r="UL65" s="80"/>
      <c r="UM65" s="80"/>
      <c r="UN65" s="80"/>
      <c r="UO65" s="80"/>
      <c r="UP65" s="80"/>
      <c r="UQ65" s="80"/>
      <c r="UR65" s="80"/>
      <c r="US65" s="80"/>
      <c r="UT65" s="80"/>
      <c r="UU65" s="80"/>
      <c r="UV65" s="80"/>
      <c r="UW65" s="80"/>
      <c r="UX65" s="80"/>
      <c r="UY65" s="80"/>
      <c r="UZ65" s="80"/>
      <c r="VA65" s="80"/>
      <c r="VB65" s="80"/>
      <c r="VC65" s="80"/>
      <c r="VD65" s="80"/>
      <c r="VE65" s="80"/>
      <c r="VF65" s="80"/>
      <c r="VG65" s="80"/>
      <c r="VH65" s="80"/>
      <c r="VI65" s="80"/>
      <c r="VJ65" s="80"/>
      <c r="VK65" s="80"/>
      <c r="VL65" s="80"/>
      <c r="VM65" s="80"/>
      <c r="VN65" s="80"/>
      <c r="VO65" s="80"/>
      <c r="VP65" s="80"/>
      <c r="VQ65" s="80"/>
      <c r="VR65" s="80"/>
      <c r="VS65" s="80"/>
      <c r="VT65" s="80"/>
      <c r="VU65" s="80"/>
      <c r="VV65" s="80"/>
      <c r="VW65" s="80"/>
      <c r="VX65" s="80"/>
      <c r="VY65" s="80"/>
      <c r="VZ65" s="80"/>
      <c r="WA65" s="80"/>
      <c r="WB65" s="80"/>
      <c r="WC65" s="80"/>
      <c r="WD65" s="80"/>
      <c r="WE65" s="80"/>
      <c r="WF65" s="80"/>
      <c r="WG65" s="80"/>
      <c r="WH65" s="80"/>
      <c r="WI65" s="80"/>
      <c r="WJ65" s="80"/>
      <c r="WK65" s="80"/>
      <c r="WL65" s="80"/>
      <c r="WM65" s="80"/>
      <c r="WN65" s="80"/>
      <c r="WO65" s="80"/>
      <c r="WP65" s="80"/>
      <c r="WQ65" s="80"/>
      <c r="WR65" s="80"/>
      <c r="WS65" s="80"/>
      <c r="WT65" s="80"/>
      <c r="WU65" s="80"/>
      <c r="WV65" s="80"/>
      <c r="WW65" s="80"/>
      <c r="WX65" s="80"/>
      <c r="WY65" s="80"/>
      <c r="WZ65" s="80"/>
      <c r="XA65" s="80"/>
      <c r="XB65" s="80"/>
      <c r="XC65" s="80"/>
      <c r="XD65" s="80"/>
      <c r="XE65" s="80"/>
      <c r="XF65" s="80"/>
      <c r="XG65" s="80"/>
      <c r="XH65" s="80"/>
      <c r="XI65" s="80"/>
      <c r="XJ65" s="80"/>
      <c r="XK65" s="80"/>
      <c r="XL65" s="80"/>
      <c r="XM65" s="80"/>
      <c r="XN65" s="80"/>
      <c r="XO65" s="80"/>
      <c r="XP65" s="80"/>
      <c r="XQ65" s="80"/>
      <c r="XR65" s="80"/>
      <c r="XS65" s="80"/>
      <c r="XT65" s="80"/>
      <c r="XU65" s="80"/>
      <c r="XV65" s="80"/>
      <c r="XW65" s="80"/>
      <c r="XX65" s="80"/>
      <c r="XY65" s="80"/>
      <c r="XZ65" s="80"/>
      <c r="YA65" s="80"/>
      <c r="YB65" s="80"/>
      <c r="YC65" s="80"/>
      <c r="YD65" s="80"/>
      <c r="YE65" s="80"/>
      <c r="YF65" s="80"/>
      <c r="YG65" s="80"/>
      <c r="YH65" s="80"/>
      <c r="YI65" s="80"/>
      <c r="YJ65" s="80"/>
      <c r="YK65" s="80"/>
      <c r="YL65" s="80"/>
      <c r="YM65" s="80"/>
      <c r="YN65" s="80"/>
      <c r="YO65" s="80"/>
      <c r="YP65" s="80"/>
      <c r="YQ65" s="80"/>
      <c r="YR65" s="80"/>
      <c r="YS65" s="80"/>
      <c r="YT65" s="80"/>
      <c r="YU65" s="80"/>
      <c r="YV65" s="80"/>
      <c r="YW65" s="80"/>
      <c r="YX65" s="80"/>
      <c r="YY65" s="80"/>
      <c r="YZ65" s="80"/>
      <c r="ZA65" s="80"/>
      <c r="ZB65" s="80"/>
      <c r="ZC65" s="80"/>
      <c r="ZD65" s="80"/>
      <c r="ZE65" s="80"/>
      <c r="ZF65" s="80"/>
      <c r="ZG65" s="80"/>
      <c r="ZH65" s="80"/>
      <c r="ZI65" s="80"/>
      <c r="ZJ65" s="80"/>
      <c r="ZK65" s="80"/>
      <c r="ZL65" s="80"/>
      <c r="ZM65" s="80"/>
      <c r="ZN65" s="80"/>
      <c r="ZO65" s="80"/>
      <c r="ZP65" s="80"/>
      <c r="ZQ65" s="80"/>
      <c r="ZR65" s="80"/>
      <c r="ZS65" s="80"/>
      <c r="ZT65" s="80"/>
      <c r="ZU65" s="80"/>
      <c r="ZV65" s="80"/>
      <c r="ZW65" s="80"/>
      <c r="ZX65" s="80"/>
      <c r="ZY65" s="80"/>
      <c r="ZZ65" s="80"/>
      <c r="AAA65" s="80"/>
      <c r="AAB65" s="80"/>
      <c r="AAC65" s="80"/>
      <c r="AAD65" s="80"/>
      <c r="AAE65" s="80"/>
      <c r="AAF65" s="80"/>
      <c r="AAG65" s="80"/>
      <c r="AAH65" s="80"/>
      <c r="AAI65" s="80"/>
      <c r="AAJ65" s="80"/>
      <c r="AAK65" s="80"/>
      <c r="AAL65" s="80"/>
      <c r="AAM65" s="80"/>
      <c r="AAN65" s="80"/>
      <c r="AAO65" s="80"/>
      <c r="AAP65" s="80"/>
      <c r="AAQ65" s="80"/>
      <c r="AAR65" s="80"/>
      <c r="AAS65" s="80"/>
      <c r="AAT65" s="80"/>
      <c r="AAU65" s="80"/>
      <c r="AAV65" s="80"/>
      <c r="AAW65" s="80"/>
      <c r="AAX65" s="80"/>
      <c r="AAY65" s="80"/>
      <c r="AAZ65" s="80"/>
      <c r="ABA65" s="80"/>
      <c r="ABB65" s="80"/>
      <c r="ABC65" s="80"/>
      <c r="ABD65" s="80"/>
      <c r="ABE65" s="80"/>
      <c r="ABF65" s="80"/>
      <c r="ABG65" s="80"/>
      <c r="ABH65" s="80"/>
      <c r="ABI65" s="80"/>
      <c r="ABJ65" s="80"/>
      <c r="ABK65" s="80"/>
      <c r="ABL65" s="80"/>
      <c r="ABM65" s="80"/>
      <c r="ABN65" s="80"/>
      <c r="ABO65" s="80"/>
      <c r="ABP65" s="80"/>
      <c r="ABQ65" s="80"/>
      <c r="ABR65" s="80"/>
      <c r="ABS65" s="80"/>
      <c r="ABT65" s="80"/>
      <c r="ABU65" s="80"/>
      <c r="ABV65" s="80"/>
      <c r="ABW65" s="80"/>
      <c r="ABX65" s="80"/>
      <c r="ABY65" s="80"/>
      <c r="ABZ65" s="80"/>
      <c r="ACA65" s="80"/>
      <c r="ACB65" s="80"/>
      <c r="ACC65" s="80"/>
      <c r="ACD65" s="80"/>
      <c r="ACE65" s="80"/>
      <c r="ACF65" s="80"/>
      <c r="ACG65" s="80"/>
      <c r="ACH65" s="80"/>
      <c r="ACI65" s="80"/>
      <c r="ACJ65" s="80"/>
      <c r="ACK65" s="80"/>
      <c r="ACL65" s="80"/>
      <c r="ACM65" s="80"/>
      <c r="ACN65" s="80"/>
      <c r="ACO65" s="80"/>
      <c r="ACP65" s="80"/>
      <c r="ACQ65" s="80"/>
      <c r="ACR65" s="80"/>
      <c r="ACS65" s="80"/>
      <c r="ACT65" s="80"/>
      <c r="ACU65" s="80"/>
      <c r="ACV65" s="80"/>
      <c r="ACW65" s="80"/>
      <c r="ACX65" s="80"/>
      <c r="ACY65" s="80"/>
      <c r="ACZ65" s="80"/>
      <c r="ADA65" s="80"/>
      <c r="ADB65" s="80"/>
      <c r="ADC65" s="80"/>
      <c r="ADD65" s="80"/>
      <c r="ADE65" s="80"/>
      <c r="ADF65" s="80"/>
      <c r="ADG65" s="80"/>
      <c r="ADH65" s="80"/>
      <c r="ADI65" s="80"/>
      <c r="ADJ65" s="80"/>
      <c r="ADK65" s="80"/>
      <c r="ADL65" s="80"/>
      <c r="ADM65" s="80"/>
      <c r="ADN65" s="80"/>
      <c r="ADO65" s="80"/>
      <c r="ADP65" s="80"/>
      <c r="ADQ65" s="80"/>
      <c r="ADR65" s="80"/>
      <c r="ADS65" s="80"/>
      <c r="ADT65" s="80"/>
      <c r="ADU65" s="80"/>
      <c r="ADV65" s="80"/>
      <c r="ADW65" s="80"/>
      <c r="ADX65" s="80"/>
      <c r="ADY65" s="80"/>
      <c r="ADZ65" s="80"/>
      <c r="AEA65" s="80"/>
      <c r="AEB65" s="80"/>
      <c r="AEC65" s="80"/>
      <c r="AED65" s="80"/>
      <c r="AEE65" s="80"/>
      <c r="AEF65" s="80"/>
      <c r="AEG65" s="80"/>
      <c r="AEH65" s="80"/>
      <c r="AEI65" s="80"/>
      <c r="AEJ65" s="80"/>
      <c r="AEK65" s="80"/>
      <c r="AEL65" s="80"/>
      <c r="AEM65" s="80"/>
      <c r="AEN65" s="80"/>
      <c r="AEO65" s="80"/>
      <c r="AEP65" s="80"/>
      <c r="AEQ65" s="80"/>
      <c r="AER65" s="80"/>
      <c r="AES65" s="80"/>
      <c r="AET65" s="80"/>
      <c r="AEU65" s="80"/>
      <c r="AEV65" s="80"/>
      <c r="AEW65" s="80"/>
      <c r="AEX65" s="80"/>
      <c r="AEY65" s="80"/>
      <c r="AEZ65" s="80"/>
      <c r="AFA65" s="80"/>
      <c r="AFB65" s="80"/>
      <c r="AFC65" s="80"/>
      <c r="AFD65" s="80"/>
      <c r="AFE65" s="80"/>
      <c r="AFF65" s="80"/>
      <c r="AFG65" s="80"/>
      <c r="AFH65" s="80"/>
      <c r="AFI65" s="80"/>
      <c r="AFJ65" s="80"/>
      <c r="AFK65" s="80"/>
      <c r="AFL65" s="80"/>
      <c r="AFM65" s="80"/>
      <c r="AFN65" s="80"/>
      <c r="AFO65" s="80"/>
      <c r="AFP65" s="80"/>
      <c r="AFQ65" s="80"/>
      <c r="AFR65" s="80"/>
      <c r="AFS65" s="80"/>
      <c r="AFT65" s="80"/>
      <c r="AFU65" s="80"/>
      <c r="AFV65" s="80"/>
      <c r="AFW65" s="80"/>
      <c r="AFX65" s="80"/>
      <c r="AFY65" s="80"/>
      <c r="AFZ65" s="80"/>
      <c r="AGA65" s="80"/>
      <c r="AGB65" s="80"/>
      <c r="AGC65" s="80"/>
      <c r="AGD65" s="80"/>
      <c r="AGE65" s="80"/>
      <c r="AGF65" s="80"/>
      <c r="AGG65" s="80"/>
      <c r="AGH65" s="80"/>
      <c r="AGI65" s="80"/>
      <c r="AGJ65" s="80"/>
      <c r="AGK65" s="80"/>
      <c r="AGL65" s="80"/>
      <c r="AGM65" s="80"/>
      <c r="AGN65" s="80"/>
      <c r="AGO65" s="80"/>
      <c r="AGP65" s="80"/>
      <c r="AGQ65" s="80"/>
      <c r="AGR65" s="80"/>
      <c r="AGS65" s="80"/>
      <c r="AGT65" s="80"/>
      <c r="AGU65" s="80"/>
      <c r="AGV65" s="80"/>
      <c r="AGW65" s="80"/>
      <c r="AGX65" s="80"/>
      <c r="AGY65" s="80"/>
      <c r="AGZ65" s="80"/>
      <c r="AHA65" s="80"/>
      <c r="AHB65" s="80"/>
      <c r="AHC65" s="80"/>
      <c r="AHD65" s="80"/>
      <c r="AHE65" s="80"/>
      <c r="AHF65" s="80"/>
      <c r="AHG65" s="80"/>
      <c r="AHH65" s="80"/>
      <c r="AHI65" s="80"/>
      <c r="AHJ65" s="80"/>
      <c r="AHK65" s="80"/>
      <c r="AHL65" s="80"/>
      <c r="AHM65" s="80"/>
      <c r="AHN65" s="80"/>
      <c r="AHO65" s="80"/>
      <c r="AHP65" s="80"/>
      <c r="AHQ65" s="80"/>
      <c r="AHR65" s="80"/>
      <c r="AHS65" s="80"/>
      <c r="AHT65" s="80"/>
      <c r="AHU65" s="80"/>
      <c r="AHV65" s="80"/>
      <c r="AHW65" s="80"/>
      <c r="AHX65" s="80"/>
      <c r="AHY65" s="80"/>
      <c r="AHZ65" s="80"/>
      <c r="AIA65" s="80"/>
      <c r="AIB65" s="80"/>
      <c r="AIC65" s="80"/>
      <c r="AID65" s="80"/>
      <c r="AIE65" s="80"/>
      <c r="AIF65" s="80"/>
      <c r="AIG65" s="80"/>
      <c r="AIH65" s="80"/>
      <c r="AII65" s="80"/>
      <c r="AIJ65" s="80"/>
      <c r="AIK65" s="80"/>
      <c r="AIL65" s="80"/>
      <c r="AIM65" s="80"/>
      <c r="AIN65" s="80"/>
      <c r="AIO65" s="80"/>
      <c r="AIP65" s="80"/>
      <c r="AIQ65" s="80"/>
      <c r="AIR65" s="80"/>
      <c r="AIS65" s="80"/>
      <c r="AIT65" s="80"/>
      <c r="AIU65" s="80"/>
      <c r="AIV65" s="80"/>
      <c r="AIW65" s="80"/>
      <c r="AIX65" s="80"/>
      <c r="AIY65" s="80"/>
      <c r="AIZ65" s="80"/>
      <c r="AJA65" s="80"/>
      <c r="AJB65" s="80"/>
      <c r="AJC65" s="80"/>
      <c r="AJD65" s="80"/>
      <c r="AJE65" s="80"/>
      <c r="AJF65" s="80"/>
      <c r="AJG65" s="80"/>
      <c r="AJH65" s="80"/>
      <c r="AJI65" s="80"/>
      <c r="AJJ65" s="80"/>
      <c r="AJK65" s="80"/>
      <c r="AJL65" s="80"/>
      <c r="AJM65" s="80"/>
      <c r="AJN65" s="80"/>
      <c r="AJO65" s="80"/>
      <c r="AJP65" s="80"/>
      <c r="AJQ65" s="80"/>
      <c r="AJR65" s="80"/>
      <c r="AJS65" s="80"/>
      <c r="AJT65" s="80"/>
      <c r="AJU65" s="80"/>
      <c r="AJV65" s="80"/>
      <c r="AJW65" s="80"/>
      <c r="AJX65" s="80"/>
      <c r="AJY65" s="80"/>
      <c r="AJZ65" s="80"/>
      <c r="AKA65" s="80"/>
      <c r="AKB65" s="80"/>
      <c r="AKC65" s="80"/>
      <c r="AKD65" s="80"/>
      <c r="AKE65" s="80"/>
      <c r="AKF65" s="80"/>
      <c r="AKG65" s="80"/>
      <c r="AKH65" s="80"/>
      <c r="AKI65" s="80"/>
      <c r="AKJ65" s="80"/>
      <c r="AKK65" s="80"/>
      <c r="AKL65" s="80"/>
      <c r="AKM65" s="80"/>
      <c r="AKN65" s="80"/>
      <c r="AKO65" s="80"/>
      <c r="AKP65" s="80"/>
      <c r="AKQ65" s="80"/>
      <c r="AKR65" s="80"/>
      <c r="AKS65" s="80"/>
      <c r="AKT65" s="80"/>
      <c r="AKU65" s="80"/>
      <c r="AKV65" s="80"/>
      <c r="AKW65" s="80"/>
      <c r="AKX65" s="80"/>
      <c r="AKY65" s="80"/>
      <c r="AKZ65" s="80"/>
      <c r="ALA65" s="80"/>
      <c r="ALB65" s="80"/>
      <c r="ALC65" s="80"/>
      <c r="ALD65" s="80"/>
      <c r="ALE65" s="80"/>
      <c r="ALF65" s="80"/>
      <c r="ALG65" s="80"/>
      <c r="ALH65" s="80"/>
      <c r="ALI65" s="80"/>
      <c r="ALJ65" s="80"/>
      <c r="ALK65" s="80"/>
      <c r="ALL65" s="80"/>
      <c r="ALM65" s="80"/>
      <c r="ALN65" s="80"/>
      <c r="ALO65" s="80"/>
      <c r="ALP65" s="80"/>
      <c r="ALQ65" s="80"/>
      <c r="ALR65" s="80"/>
      <c r="ALS65" s="80"/>
      <c r="ALT65" s="80"/>
      <c r="ALU65" s="80"/>
      <c r="ALV65" s="80"/>
      <c r="ALW65" s="80"/>
      <c r="ALX65" s="80"/>
      <c r="ALY65" s="80"/>
      <c r="ALZ65" s="80"/>
      <c r="AMA65" s="80"/>
      <c r="AMB65" s="80"/>
      <c r="AMC65" s="80"/>
      <c r="AMD65" s="80"/>
      <c r="AME65" s="80"/>
      <c r="AMF65" s="80"/>
      <c r="AMG65" s="80"/>
      <c r="AMH65" s="80"/>
    </row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2">
    <mergeCell ref="A15:D15"/>
    <mergeCell ref="A16:D16"/>
  </mergeCells>
  <pageMargins left="0.70866141732283472" right="0.70866141732283472" top="0.74803149606299213" bottom="0.74803149606299213" header="0.31496062992125984" footer="0.31496062992125984"/>
  <pageSetup paperSize="9" firstPageNumber="7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92"/>
  <sheetViews>
    <sheetView topLeftCell="B1" zoomScaleNormal="100" zoomScaleSheetLayoutView="100" workbookViewId="0">
      <selection activeCell="M20" sqref="M20"/>
    </sheetView>
  </sheetViews>
  <sheetFormatPr defaultRowHeight="12.75"/>
  <cols>
    <col min="1" max="1" width="1.85546875" style="1"/>
    <col min="2" max="2" width="45.140625" style="1"/>
    <col min="3" max="3" width="9.140625" style="1"/>
    <col min="4" max="4" width="13.85546875" style="1"/>
    <col min="5" max="5" width="4.85546875" style="90" customWidth="1"/>
    <col min="6" max="6" width="13.42578125" style="1"/>
    <col min="7" max="7" width="8.140625" style="1" bestFit="1" customWidth="1"/>
    <col min="8" max="11" width="0" style="1" hidden="1"/>
    <col min="12" max="12" width="10.85546875" style="1" bestFit="1" customWidth="1"/>
    <col min="13" max="13" width="16" style="1"/>
    <col min="14" max="14" width="11.85546875" style="1" customWidth="1"/>
    <col min="15" max="15" width="9" style="1"/>
    <col min="16" max="17" width="7.85546875" style="1"/>
    <col min="18" max="18" width="9.5703125" style="1"/>
    <col min="19" max="1025" width="7.85546875" style="1"/>
  </cols>
  <sheetData>
    <row r="1" spans="1:1025">
      <c r="A1"/>
      <c r="C1"/>
      <c r="D1"/>
      <c r="E1" s="85"/>
      <c r="F1"/>
      <c r="G1" s="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5" ht="18.75">
      <c r="A2"/>
      <c r="B2" s="11"/>
      <c r="C2"/>
      <c r="D2"/>
      <c r="E2" s="85"/>
      <c r="F2"/>
      <c r="G2" s="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 s="80"/>
    </row>
    <row r="3" spans="1:1025" ht="18.75">
      <c r="A3"/>
      <c r="B3" s="11"/>
      <c r="C3"/>
      <c r="D3"/>
      <c r="E3" s="85"/>
      <c r="F3"/>
      <c r="G3" s="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 s="80"/>
    </row>
    <row r="4" spans="1:1025" ht="18.75">
      <c r="A4"/>
      <c r="B4" s="11"/>
      <c r="C4"/>
      <c r="D4"/>
      <c r="E4" s="85"/>
      <c r="F4"/>
      <c r="G4" s="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 s="80"/>
    </row>
    <row r="5" spans="1:1025" ht="17.45" customHeight="1">
      <c r="A5"/>
      <c r="B5" s="152" t="s">
        <v>75</v>
      </c>
      <c r="C5" s="152"/>
      <c r="D5" s="152"/>
      <c r="E5" s="152"/>
      <c r="F5"/>
      <c r="G5" s="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 s="80"/>
    </row>
    <row r="6" spans="1:1025" ht="15.75">
      <c r="A6"/>
      <c r="B6" s="153" t="s">
        <v>78</v>
      </c>
      <c r="C6" s="153"/>
      <c r="D6" s="153"/>
      <c r="E6" s="153"/>
      <c r="F6"/>
      <c r="G6" s="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 s="80"/>
    </row>
    <row r="7" spans="1:1025" ht="14.25" customHeight="1">
      <c r="A7"/>
      <c r="B7"/>
      <c r="C7"/>
      <c r="D7"/>
      <c r="E7" s="85"/>
      <c r="F7"/>
      <c r="G7" s="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5" ht="14.25" customHeight="1">
      <c r="A8"/>
      <c r="B8" s="9"/>
      <c r="C8" s="15"/>
      <c r="D8" s="7">
        <v>2022</v>
      </c>
      <c r="E8" s="81"/>
      <c r="F8" s="95">
        <v>2021</v>
      </c>
      <c r="G8" s="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5" ht="14.25" customHeight="1">
      <c r="A9"/>
      <c r="B9" s="9"/>
      <c r="C9" s="15" t="s">
        <v>2</v>
      </c>
      <c r="D9" s="16" t="s">
        <v>3</v>
      </c>
      <c r="E9" s="81"/>
      <c r="F9" s="16" t="s">
        <v>3</v>
      </c>
      <c r="G9" s="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5" ht="14.25" customHeight="1">
      <c r="A10" s="12"/>
      <c r="B10" s="9"/>
      <c r="C10" s="49"/>
      <c r="D10" s="9"/>
      <c r="E10" s="82"/>
      <c r="F10" s="96"/>
      <c r="G10" s="2"/>
      <c r="H10"/>
      <c r="I10"/>
      <c r="J10"/>
      <c r="K10"/>
      <c r="L10" s="68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5" ht="14.25" customHeight="1">
      <c r="A11" s="12"/>
      <c r="B11" s="9" t="s">
        <v>50</v>
      </c>
      <c r="C11" s="32"/>
      <c r="D11" s="35">
        <v>668554</v>
      </c>
      <c r="E11" s="83"/>
      <c r="F11" s="98">
        <v>139396</v>
      </c>
      <c r="G11" s="2"/>
      <c r="H11" s="2">
        <f>D11/F11</f>
        <v>4.7960773623346435</v>
      </c>
      <c r="I11" s="2" t="s">
        <v>51</v>
      </c>
      <c r="J11"/>
      <c r="K11"/>
      <c r="L11" s="37"/>
      <c r="M11" s="68"/>
      <c r="N11" s="69"/>
      <c r="O11" s="3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5">
      <c r="A12" s="12"/>
      <c r="B12" s="38" t="s">
        <v>52</v>
      </c>
      <c r="C12" s="32"/>
      <c r="D12" s="39">
        <v>-2047346</v>
      </c>
      <c r="E12" s="83"/>
      <c r="F12" s="39">
        <v>-1420504</v>
      </c>
      <c r="G12" s="2"/>
      <c r="H12"/>
      <c r="I12" s="59"/>
      <c r="J12" s="60"/>
      <c r="K12"/>
      <c r="L12" s="68"/>
      <c r="M12" s="68"/>
      <c r="N12" s="69"/>
      <c r="O12"/>
      <c r="P12"/>
      <c r="Q12" s="37"/>
      <c r="R12" s="37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5" s="34" customFormat="1">
      <c r="A13" s="31"/>
      <c r="B13" s="6" t="s">
        <v>53</v>
      </c>
      <c r="C13" s="32"/>
      <c r="D13" s="42">
        <f>SUM(D11:D12)</f>
        <v>-1378792</v>
      </c>
      <c r="E13" s="84"/>
      <c r="F13" s="101">
        <f>SUM(F11:F12)</f>
        <v>-1281108</v>
      </c>
      <c r="L13" s="61"/>
      <c r="M13" s="28"/>
      <c r="N13" s="70"/>
      <c r="O13" s="61"/>
    </row>
    <row r="14" spans="1:1025">
      <c r="A14" s="12"/>
      <c r="B14" s="9"/>
      <c r="C14" s="32"/>
      <c r="D14" s="35"/>
      <c r="E14" s="83"/>
      <c r="F14" s="98"/>
      <c r="G14"/>
      <c r="H14" s="59"/>
      <c r="I14"/>
      <c r="J14"/>
      <c r="L14" s="68"/>
      <c r="M14" s="149"/>
      <c r="N14"/>
      <c r="R14"/>
    </row>
    <row r="15" spans="1:1025">
      <c r="A15" s="12"/>
      <c r="B15" s="9" t="s">
        <v>54</v>
      </c>
      <c r="C15" s="32"/>
      <c r="D15" s="35">
        <v>-250673</v>
      </c>
      <c r="E15" s="83"/>
      <c r="F15" s="98">
        <v>-131422</v>
      </c>
      <c r="G15"/>
      <c r="H15" s="59"/>
      <c r="I15"/>
      <c r="J15" s="59"/>
      <c r="L15" s="79"/>
      <c r="M15" s="148"/>
      <c r="N15"/>
      <c r="R15" s="37"/>
    </row>
    <row r="16" spans="1:1025">
      <c r="A16" s="12"/>
      <c r="B16" s="9" t="s">
        <v>55</v>
      </c>
      <c r="C16" s="32"/>
      <c r="D16" s="35">
        <v>-234095</v>
      </c>
      <c r="E16" s="83"/>
      <c r="F16" s="98">
        <v>-183889</v>
      </c>
      <c r="G16" s="35"/>
      <c r="H16" s="62">
        <f>D11+D17</f>
        <v>2619873</v>
      </c>
      <c r="I16" s="2" t="s">
        <v>56</v>
      </c>
      <c r="J16"/>
      <c r="L16"/>
      <c r="N16"/>
      <c r="R16" s="37"/>
    </row>
    <row r="17" spans="1:17">
      <c r="A17" s="12"/>
      <c r="B17" s="9" t="s">
        <v>57</v>
      </c>
      <c r="C17" s="32"/>
      <c r="D17" s="35">
        <v>1951319</v>
      </c>
      <c r="E17" s="83"/>
      <c r="F17" s="98">
        <v>1718861</v>
      </c>
      <c r="H17" s="37">
        <f>D12+D15+D16+D18</f>
        <v>-2616072</v>
      </c>
      <c r="I17" s="2" t="s">
        <v>58</v>
      </c>
      <c r="J17"/>
      <c r="L17" s="68"/>
      <c r="N17"/>
    </row>
    <row r="18" spans="1:17">
      <c r="A18" s="12"/>
      <c r="B18" s="38" t="s">
        <v>59</v>
      </c>
      <c r="C18" s="32"/>
      <c r="D18" s="35">
        <v>-83958</v>
      </c>
      <c r="E18" s="83"/>
      <c r="F18" s="98">
        <v>-98348</v>
      </c>
      <c r="H18"/>
      <c r="I18"/>
      <c r="J18"/>
      <c r="L18" s="37"/>
      <c r="N18"/>
    </row>
    <row r="19" spans="1:17" ht="13.5" customHeight="1">
      <c r="A19" s="12"/>
      <c r="B19" s="6" t="s">
        <v>67</v>
      </c>
      <c r="C19" s="10"/>
      <c r="D19" s="51">
        <f>SUM(D13:D18)</f>
        <v>3801</v>
      </c>
      <c r="E19" s="84"/>
      <c r="F19" s="103">
        <f>SUM(F13:F18)</f>
        <v>24094</v>
      </c>
      <c r="H19" s="56"/>
      <c r="I19" s="29"/>
      <c r="J19"/>
      <c r="L19" s="68"/>
      <c r="N19" s="55"/>
    </row>
    <row r="20" spans="1:17" ht="13.5" customHeight="1">
      <c r="A20" s="12"/>
      <c r="B20" s="6"/>
      <c r="C20" s="10"/>
      <c r="D20" s="42"/>
      <c r="E20" s="84"/>
      <c r="F20" s="101"/>
      <c r="H20" s="56"/>
      <c r="I20" s="29"/>
      <c r="J20"/>
      <c r="L20"/>
      <c r="N20" s="54"/>
    </row>
    <row r="21" spans="1:17" ht="13.5" customHeight="1">
      <c r="A21" s="5"/>
      <c r="B21" s="38" t="s">
        <v>60</v>
      </c>
      <c r="C21" s="46"/>
      <c r="D21" s="35"/>
      <c r="E21" s="83"/>
      <c r="F21" s="98">
        <v>3</v>
      </c>
      <c r="H21"/>
      <c r="I21" s="28"/>
      <c r="J21"/>
      <c r="L21"/>
      <c r="N21" s="55"/>
    </row>
    <row r="22" spans="1:17" ht="13.5" customHeight="1">
      <c r="A22" s="12"/>
      <c r="B22" s="6" t="s">
        <v>68</v>
      </c>
      <c r="C22" s="10"/>
      <c r="D22" s="51">
        <f>SUM(D19+D21)</f>
        <v>3801</v>
      </c>
      <c r="E22" s="84"/>
      <c r="F22" s="103">
        <f>SUM(F19+F21)</f>
        <v>24097</v>
      </c>
      <c r="H22" s="56"/>
      <c r="I22" s="29"/>
      <c r="J22"/>
      <c r="L22" s="68"/>
      <c r="N22" s="37"/>
    </row>
    <row r="23" spans="1:17" ht="12" customHeight="1">
      <c r="A23" s="12"/>
      <c r="B23" s="38"/>
      <c r="C23" s="32"/>
      <c r="D23" s="35"/>
      <c r="E23" s="83"/>
      <c r="F23" s="98"/>
      <c r="H23" s="56"/>
      <c r="I23" s="29"/>
      <c r="J23"/>
      <c r="L23"/>
      <c r="N23" s="55"/>
    </row>
    <row r="24" spans="1:17" ht="14.25" customHeight="1" thickBot="1">
      <c r="A24"/>
      <c r="B24" s="52" t="s">
        <v>61</v>
      </c>
      <c r="C24" s="10"/>
      <c r="D24" s="44">
        <f>SUM(D22:D23)</f>
        <v>3801</v>
      </c>
      <c r="E24" s="84"/>
      <c r="F24" s="102">
        <f>SUM(F22:F23)</f>
        <v>24097</v>
      </c>
      <c r="H24" s="63"/>
      <c r="L24" s="68"/>
    </row>
    <row r="25" spans="1:17" ht="14.25" customHeight="1" thickTop="1">
      <c r="A25"/>
      <c r="B25" s="154"/>
      <c r="C25" s="154"/>
      <c r="D25" s="154"/>
      <c r="E25" s="154"/>
      <c r="F25" s="154"/>
      <c r="L25"/>
    </row>
    <row r="26" spans="1:17" ht="13.5" hidden="1" customHeight="1">
      <c r="A26"/>
      <c r="B26" s="3" t="e">
        <f>Liabilities!#REF!</f>
        <v>#REF!</v>
      </c>
      <c r="C26" s="4"/>
      <c r="D26" s="3"/>
      <c r="E26" s="86"/>
      <c r="F26" s="55"/>
      <c r="L26"/>
    </row>
    <row r="27" spans="1:17" ht="14.25" customHeight="1">
      <c r="A27"/>
      <c r="B27" s="3"/>
      <c r="C27" s="4"/>
      <c r="D27" s="3"/>
      <c r="E27" s="86"/>
      <c r="F27"/>
      <c r="L27"/>
    </row>
    <row r="28" spans="1:17" ht="14.25" customHeight="1">
      <c r="A28"/>
      <c r="B28" s="3" t="str">
        <f>Liabilities!A57</f>
        <v>Sabiedrības vārdā finanšu pārskatus 2022.gada 27. jūlijā parakstīja:</v>
      </c>
      <c r="C28" s="4"/>
      <c r="D28" s="64"/>
      <c r="E28" s="87"/>
      <c r="F28" s="64"/>
      <c r="L28" s="37"/>
      <c r="N28" s="153"/>
      <c r="O28" s="153"/>
      <c r="P28" s="153"/>
      <c r="Q28" s="153"/>
    </row>
    <row r="29" spans="1:17" ht="14.25" customHeight="1">
      <c r="A29"/>
      <c r="B29" s="3"/>
      <c r="C29" s="4"/>
      <c r="D29" s="3"/>
      <c r="E29" s="86"/>
      <c r="F29"/>
    </row>
    <row r="30" spans="1:17" ht="14.25" customHeight="1">
      <c r="A30"/>
      <c r="B30" s="3"/>
      <c r="C30" s="4"/>
      <c r="D30" s="64"/>
      <c r="E30" s="86"/>
      <c r="F30"/>
    </row>
    <row r="31" spans="1:17" ht="14.25" customHeight="1">
      <c r="A31"/>
      <c r="B31" s="3"/>
      <c r="C31" s="4"/>
      <c r="D31" s="64"/>
      <c r="E31" s="86"/>
      <c r="F31"/>
    </row>
    <row r="32" spans="1:17" ht="14.25" customHeight="1">
      <c r="A32"/>
      <c r="B32" s="65"/>
      <c r="C32" s="4"/>
      <c r="D32" s="66"/>
      <c r="E32" s="86"/>
      <c r="F32"/>
    </row>
    <row r="33" spans="1:1025" ht="13.9" customHeight="1">
      <c r="A33"/>
      <c r="B33" s="48" t="str">
        <f>Liabilities!A60</f>
        <v>Jānis Vimba</v>
      </c>
      <c r="C33" s="57"/>
      <c r="D33" s="77" t="s">
        <v>69</v>
      </c>
      <c r="E33" s="88"/>
      <c r="F33" s="46"/>
    </row>
    <row r="34" spans="1:1025" ht="13.9" customHeight="1">
      <c r="A34"/>
      <c r="B34" s="48" t="str">
        <f>Liabilities!A61</f>
        <v>Valdes loceklis</v>
      </c>
      <c r="C34" s="15"/>
      <c r="D34" s="78" t="s">
        <v>71</v>
      </c>
      <c r="E34" s="89"/>
      <c r="F34" s="46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  <c r="IW34" s="80"/>
      <c r="IX34" s="80"/>
      <c r="IY34" s="80"/>
      <c r="IZ34" s="80"/>
      <c r="JA34" s="80"/>
      <c r="JB34" s="80"/>
      <c r="JC34" s="80"/>
      <c r="JD34" s="80"/>
      <c r="JE34" s="80"/>
      <c r="JF34" s="80"/>
      <c r="JG34" s="80"/>
      <c r="JH34" s="80"/>
      <c r="JI34" s="80"/>
      <c r="JJ34" s="80"/>
      <c r="JK34" s="80"/>
      <c r="JL34" s="80"/>
      <c r="JM34" s="80"/>
      <c r="JN34" s="80"/>
      <c r="JO34" s="80"/>
      <c r="JP34" s="80"/>
      <c r="JQ34" s="80"/>
      <c r="JR34" s="80"/>
      <c r="JS34" s="80"/>
      <c r="JT34" s="80"/>
      <c r="JU34" s="80"/>
      <c r="JV34" s="80"/>
      <c r="JW34" s="80"/>
      <c r="JX34" s="80"/>
      <c r="JY34" s="80"/>
      <c r="JZ34" s="80"/>
      <c r="KA34" s="80"/>
      <c r="KB34" s="80"/>
      <c r="KC34" s="80"/>
      <c r="KD34" s="80"/>
      <c r="KE34" s="80"/>
      <c r="KF34" s="80"/>
      <c r="KG34" s="80"/>
      <c r="KH34" s="80"/>
      <c r="KI34" s="80"/>
      <c r="KJ34" s="80"/>
      <c r="KK34" s="80"/>
      <c r="KL34" s="80"/>
      <c r="KM34" s="80"/>
      <c r="KN34" s="80"/>
      <c r="KO34" s="80"/>
      <c r="KP34" s="80"/>
      <c r="KQ34" s="80"/>
      <c r="KR34" s="80"/>
      <c r="KS34" s="80"/>
      <c r="KT34" s="80"/>
      <c r="KU34" s="80"/>
      <c r="KV34" s="80"/>
      <c r="KW34" s="80"/>
      <c r="KX34" s="80"/>
      <c r="KY34" s="80"/>
      <c r="KZ34" s="80"/>
      <c r="LA34" s="80"/>
      <c r="LB34" s="80"/>
      <c r="LC34" s="80"/>
      <c r="LD34" s="80"/>
      <c r="LE34" s="80"/>
      <c r="LF34" s="80"/>
      <c r="LG34" s="80"/>
      <c r="LH34" s="80"/>
      <c r="LI34" s="80"/>
      <c r="LJ34" s="80"/>
      <c r="LK34" s="80"/>
      <c r="LL34" s="80"/>
      <c r="LM34" s="80"/>
      <c r="LN34" s="80"/>
      <c r="LO34" s="80"/>
      <c r="LP34" s="80"/>
      <c r="LQ34" s="80"/>
      <c r="LR34" s="80"/>
      <c r="LS34" s="80"/>
      <c r="LT34" s="80"/>
      <c r="LU34" s="80"/>
      <c r="LV34" s="80"/>
      <c r="LW34" s="80"/>
      <c r="LX34" s="80"/>
      <c r="LY34" s="80"/>
      <c r="LZ34" s="80"/>
      <c r="MA34" s="80"/>
      <c r="MB34" s="80"/>
      <c r="MC34" s="80"/>
      <c r="MD34" s="80"/>
      <c r="ME34" s="80"/>
      <c r="MF34" s="80"/>
      <c r="MG34" s="80"/>
      <c r="MH34" s="80"/>
      <c r="MI34" s="80"/>
      <c r="MJ34" s="80"/>
      <c r="MK34" s="80"/>
      <c r="ML34" s="80"/>
      <c r="MM34" s="80"/>
      <c r="MN34" s="80"/>
      <c r="MO34" s="80"/>
      <c r="MP34" s="80"/>
      <c r="MQ34" s="80"/>
      <c r="MR34" s="80"/>
      <c r="MS34" s="80"/>
      <c r="MT34" s="80"/>
      <c r="MU34" s="80"/>
      <c r="MV34" s="80"/>
      <c r="MW34" s="80"/>
      <c r="MX34" s="80"/>
      <c r="MY34" s="80"/>
      <c r="MZ34" s="80"/>
      <c r="NA34" s="80"/>
      <c r="NB34" s="80"/>
      <c r="NC34" s="80"/>
      <c r="ND34" s="80"/>
      <c r="NE34" s="80"/>
      <c r="NF34" s="80"/>
      <c r="NG34" s="80"/>
      <c r="NH34" s="80"/>
      <c r="NI34" s="80"/>
      <c r="NJ34" s="80"/>
      <c r="NK34" s="80"/>
      <c r="NL34" s="80"/>
      <c r="NM34" s="80"/>
      <c r="NN34" s="80"/>
      <c r="NO34" s="80"/>
      <c r="NP34" s="80"/>
      <c r="NQ34" s="80"/>
      <c r="NR34" s="80"/>
      <c r="NS34" s="80"/>
      <c r="NT34" s="80"/>
      <c r="NU34" s="80"/>
      <c r="NV34" s="80"/>
      <c r="NW34" s="80"/>
      <c r="NX34" s="80"/>
      <c r="NY34" s="80"/>
      <c r="NZ34" s="80"/>
      <c r="OA34" s="80"/>
      <c r="OB34" s="80"/>
      <c r="OC34" s="80"/>
      <c r="OD34" s="80"/>
      <c r="OE34" s="80"/>
      <c r="OF34" s="80"/>
      <c r="OG34" s="80"/>
      <c r="OH34" s="80"/>
      <c r="OI34" s="80"/>
      <c r="OJ34" s="80"/>
      <c r="OK34" s="80"/>
      <c r="OL34" s="80"/>
      <c r="OM34" s="80"/>
      <c r="ON34" s="80"/>
      <c r="OO34" s="80"/>
      <c r="OP34" s="80"/>
      <c r="OQ34" s="80"/>
      <c r="OR34" s="80"/>
      <c r="OS34" s="80"/>
      <c r="OT34" s="80"/>
      <c r="OU34" s="80"/>
      <c r="OV34" s="80"/>
      <c r="OW34" s="80"/>
      <c r="OX34" s="80"/>
      <c r="OY34" s="80"/>
      <c r="OZ34" s="80"/>
      <c r="PA34" s="80"/>
      <c r="PB34" s="80"/>
      <c r="PC34" s="80"/>
      <c r="PD34" s="80"/>
      <c r="PE34" s="80"/>
      <c r="PF34" s="80"/>
      <c r="PG34" s="80"/>
      <c r="PH34" s="80"/>
      <c r="PI34" s="80"/>
      <c r="PJ34" s="80"/>
      <c r="PK34" s="80"/>
      <c r="PL34" s="80"/>
      <c r="PM34" s="80"/>
      <c r="PN34" s="80"/>
      <c r="PO34" s="80"/>
      <c r="PP34" s="80"/>
      <c r="PQ34" s="80"/>
      <c r="PR34" s="80"/>
      <c r="PS34" s="80"/>
      <c r="PT34" s="80"/>
      <c r="PU34" s="80"/>
      <c r="PV34" s="80"/>
      <c r="PW34" s="80"/>
      <c r="PX34" s="80"/>
      <c r="PY34" s="80"/>
      <c r="PZ34" s="80"/>
      <c r="QA34" s="80"/>
      <c r="QB34" s="80"/>
      <c r="QC34" s="80"/>
      <c r="QD34" s="80"/>
      <c r="QE34" s="80"/>
      <c r="QF34" s="80"/>
      <c r="QG34" s="80"/>
      <c r="QH34" s="80"/>
      <c r="QI34" s="80"/>
      <c r="QJ34" s="80"/>
      <c r="QK34" s="80"/>
      <c r="QL34" s="80"/>
      <c r="QM34" s="80"/>
      <c r="QN34" s="80"/>
      <c r="QO34" s="80"/>
      <c r="QP34" s="80"/>
      <c r="QQ34" s="80"/>
      <c r="QR34" s="80"/>
      <c r="QS34" s="80"/>
      <c r="QT34" s="80"/>
      <c r="QU34" s="80"/>
      <c r="QV34" s="80"/>
      <c r="QW34" s="80"/>
      <c r="QX34" s="80"/>
      <c r="QY34" s="80"/>
      <c r="QZ34" s="80"/>
      <c r="RA34" s="80"/>
      <c r="RB34" s="80"/>
      <c r="RC34" s="80"/>
      <c r="RD34" s="80"/>
      <c r="RE34" s="80"/>
      <c r="RF34" s="80"/>
      <c r="RG34" s="80"/>
      <c r="RH34" s="80"/>
      <c r="RI34" s="80"/>
      <c r="RJ34" s="80"/>
      <c r="RK34" s="80"/>
      <c r="RL34" s="80"/>
      <c r="RM34" s="80"/>
      <c r="RN34" s="80"/>
      <c r="RO34" s="80"/>
      <c r="RP34" s="80"/>
      <c r="RQ34" s="80"/>
      <c r="RR34" s="80"/>
      <c r="RS34" s="80"/>
      <c r="RT34" s="80"/>
      <c r="RU34" s="80"/>
      <c r="RV34" s="80"/>
      <c r="RW34" s="80"/>
      <c r="RX34" s="80"/>
      <c r="RY34" s="80"/>
      <c r="RZ34" s="80"/>
      <c r="SA34" s="80"/>
      <c r="SB34" s="80"/>
      <c r="SC34" s="80"/>
      <c r="SD34" s="80"/>
      <c r="SE34" s="80"/>
      <c r="SF34" s="80"/>
      <c r="SG34" s="80"/>
      <c r="SH34" s="80"/>
      <c r="SI34" s="80"/>
      <c r="SJ34" s="80"/>
      <c r="SK34" s="80"/>
      <c r="SL34" s="80"/>
      <c r="SM34" s="80"/>
      <c r="SN34" s="80"/>
      <c r="SO34" s="80"/>
      <c r="SP34" s="80"/>
      <c r="SQ34" s="80"/>
      <c r="SR34" s="80"/>
      <c r="SS34" s="80"/>
      <c r="ST34" s="80"/>
      <c r="SU34" s="80"/>
      <c r="SV34" s="80"/>
      <c r="SW34" s="80"/>
      <c r="SX34" s="80"/>
      <c r="SY34" s="80"/>
      <c r="SZ34" s="80"/>
      <c r="TA34" s="80"/>
      <c r="TB34" s="80"/>
      <c r="TC34" s="80"/>
      <c r="TD34" s="80"/>
      <c r="TE34" s="80"/>
      <c r="TF34" s="80"/>
      <c r="TG34" s="80"/>
      <c r="TH34" s="80"/>
      <c r="TI34" s="80"/>
      <c r="TJ34" s="80"/>
      <c r="TK34" s="80"/>
      <c r="TL34" s="80"/>
      <c r="TM34" s="80"/>
      <c r="TN34" s="80"/>
      <c r="TO34" s="80"/>
      <c r="TP34" s="80"/>
      <c r="TQ34" s="80"/>
      <c r="TR34" s="80"/>
      <c r="TS34" s="80"/>
      <c r="TT34" s="80"/>
      <c r="TU34" s="80"/>
      <c r="TV34" s="80"/>
      <c r="TW34" s="80"/>
      <c r="TX34" s="80"/>
      <c r="TY34" s="80"/>
      <c r="TZ34" s="80"/>
      <c r="UA34" s="80"/>
      <c r="UB34" s="80"/>
      <c r="UC34" s="80"/>
      <c r="UD34" s="80"/>
      <c r="UE34" s="80"/>
      <c r="UF34" s="80"/>
      <c r="UG34" s="80"/>
      <c r="UH34" s="80"/>
      <c r="UI34" s="80"/>
      <c r="UJ34" s="80"/>
      <c r="UK34" s="80"/>
      <c r="UL34" s="80"/>
      <c r="UM34" s="80"/>
      <c r="UN34" s="80"/>
      <c r="UO34" s="80"/>
      <c r="UP34" s="80"/>
      <c r="UQ34" s="80"/>
      <c r="UR34" s="80"/>
      <c r="US34" s="80"/>
      <c r="UT34" s="80"/>
      <c r="UU34" s="80"/>
      <c r="UV34" s="80"/>
      <c r="UW34" s="80"/>
      <c r="UX34" s="80"/>
      <c r="UY34" s="80"/>
      <c r="UZ34" s="80"/>
      <c r="VA34" s="80"/>
      <c r="VB34" s="80"/>
      <c r="VC34" s="80"/>
      <c r="VD34" s="80"/>
      <c r="VE34" s="80"/>
      <c r="VF34" s="80"/>
      <c r="VG34" s="80"/>
      <c r="VH34" s="80"/>
      <c r="VI34" s="80"/>
      <c r="VJ34" s="80"/>
      <c r="VK34" s="80"/>
      <c r="VL34" s="80"/>
      <c r="VM34" s="80"/>
      <c r="VN34" s="80"/>
      <c r="VO34" s="80"/>
      <c r="VP34" s="80"/>
      <c r="VQ34" s="80"/>
      <c r="VR34" s="80"/>
      <c r="VS34" s="80"/>
      <c r="VT34" s="80"/>
      <c r="VU34" s="80"/>
      <c r="VV34" s="80"/>
      <c r="VW34" s="80"/>
      <c r="VX34" s="80"/>
      <c r="VY34" s="80"/>
      <c r="VZ34" s="80"/>
      <c r="WA34" s="80"/>
      <c r="WB34" s="80"/>
      <c r="WC34" s="80"/>
      <c r="WD34" s="80"/>
      <c r="WE34" s="80"/>
      <c r="WF34" s="80"/>
      <c r="WG34" s="80"/>
      <c r="WH34" s="80"/>
      <c r="WI34" s="80"/>
      <c r="WJ34" s="80"/>
      <c r="WK34" s="80"/>
      <c r="WL34" s="80"/>
      <c r="WM34" s="80"/>
      <c r="WN34" s="80"/>
      <c r="WO34" s="80"/>
      <c r="WP34" s="80"/>
      <c r="WQ34" s="80"/>
      <c r="WR34" s="80"/>
      <c r="WS34" s="80"/>
      <c r="WT34" s="80"/>
      <c r="WU34" s="80"/>
      <c r="WV34" s="80"/>
      <c r="WW34" s="80"/>
      <c r="WX34" s="80"/>
      <c r="WY34" s="80"/>
      <c r="WZ34" s="80"/>
      <c r="XA34" s="80"/>
      <c r="XB34" s="80"/>
      <c r="XC34" s="80"/>
      <c r="XD34" s="80"/>
      <c r="XE34" s="80"/>
      <c r="XF34" s="80"/>
      <c r="XG34" s="80"/>
      <c r="XH34" s="80"/>
      <c r="XI34" s="80"/>
      <c r="XJ34" s="80"/>
      <c r="XK34" s="80"/>
      <c r="XL34" s="80"/>
      <c r="XM34" s="80"/>
      <c r="XN34" s="80"/>
      <c r="XO34" s="80"/>
      <c r="XP34" s="80"/>
      <c r="XQ34" s="80"/>
      <c r="XR34" s="80"/>
      <c r="XS34" s="80"/>
      <c r="XT34" s="80"/>
      <c r="XU34" s="80"/>
      <c r="XV34" s="80"/>
      <c r="XW34" s="80"/>
      <c r="XX34" s="80"/>
      <c r="XY34" s="80"/>
      <c r="XZ34" s="80"/>
      <c r="YA34" s="80"/>
      <c r="YB34" s="80"/>
      <c r="YC34" s="80"/>
      <c r="YD34" s="80"/>
      <c r="YE34" s="80"/>
      <c r="YF34" s="80"/>
      <c r="YG34" s="80"/>
      <c r="YH34" s="80"/>
      <c r="YI34" s="80"/>
      <c r="YJ34" s="80"/>
      <c r="YK34" s="80"/>
      <c r="YL34" s="80"/>
      <c r="YM34" s="80"/>
      <c r="YN34" s="80"/>
      <c r="YO34" s="80"/>
      <c r="YP34" s="80"/>
      <c r="YQ34" s="80"/>
      <c r="YR34" s="80"/>
      <c r="YS34" s="80"/>
      <c r="YT34" s="80"/>
      <c r="YU34" s="80"/>
      <c r="YV34" s="80"/>
      <c r="YW34" s="80"/>
      <c r="YX34" s="80"/>
      <c r="YY34" s="80"/>
      <c r="YZ34" s="80"/>
      <c r="ZA34" s="80"/>
      <c r="ZB34" s="80"/>
      <c r="ZC34" s="80"/>
      <c r="ZD34" s="80"/>
      <c r="ZE34" s="80"/>
      <c r="ZF34" s="80"/>
      <c r="ZG34" s="80"/>
      <c r="ZH34" s="80"/>
      <c r="ZI34" s="80"/>
      <c r="ZJ34" s="80"/>
      <c r="ZK34" s="80"/>
      <c r="ZL34" s="80"/>
      <c r="ZM34" s="80"/>
      <c r="ZN34" s="80"/>
      <c r="ZO34" s="80"/>
      <c r="ZP34" s="80"/>
      <c r="ZQ34" s="80"/>
      <c r="ZR34" s="80"/>
      <c r="ZS34" s="80"/>
      <c r="ZT34" s="80"/>
      <c r="ZU34" s="80"/>
      <c r="ZV34" s="80"/>
      <c r="ZW34" s="80"/>
      <c r="ZX34" s="80"/>
      <c r="ZY34" s="80"/>
      <c r="ZZ34" s="80"/>
      <c r="AAA34" s="80"/>
      <c r="AAB34" s="80"/>
      <c r="AAC34" s="80"/>
      <c r="AAD34" s="80"/>
      <c r="AAE34" s="80"/>
      <c r="AAF34" s="80"/>
      <c r="AAG34" s="80"/>
      <c r="AAH34" s="80"/>
      <c r="AAI34" s="80"/>
      <c r="AAJ34" s="80"/>
      <c r="AAK34" s="80"/>
      <c r="AAL34" s="80"/>
      <c r="AAM34" s="80"/>
      <c r="AAN34" s="80"/>
      <c r="AAO34" s="80"/>
      <c r="AAP34" s="80"/>
      <c r="AAQ34" s="80"/>
      <c r="AAR34" s="80"/>
      <c r="AAS34" s="80"/>
      <c r="AAT34" s="80"/>
      <c r="AAU34" s="80"/>
      <c r="AAV34" s="80"/>
      <c r="AAW34" s="80"/>
      <c r="AAX34" s="80"/>
      <c r="AAY34" s="80"/>
      <c r="AAZ34" s="80"/>
      <c r="ABA34" s="80"/>
      <c r="ABB34" s="80"/>
      <c r="ABC34" s="80"/>
      <c r="ABD34" s="80"/>
      <c r="ABE34" s="80"/>
      <c r="ABF34" s="80"/>
      <c r="ABG34" s="80"/>
      <c r="ABH34" s="80"/>
      <c r="ABI34" s="80"/>
      <c r="ABJ34" s="80"/>
      <c r="ABK34" s="80"/>
      <c r="ABL34" s="80"/>
      <c r="ABM34" s="80"/>
      <c r="ABN34" s="80"/>
      <c r="ABO34" s="80"/>
      <c r="ABP34" s="80"/>
      <c r="ABQ34" s="80"/>
      <c r="ABR34" s="80"/>
      <c r="ABS34" s="80"/>
      <c r="ABT34" s="80"/>
      <c r="ABU34" s="80"/>
      <c r="ABV34" s="80"/>
      <c r="ABW34" s="80"/>
      <c r="ABX34" s="80"/>
      <c r="ABY34" s="80"/>
      <c r="ABZ34" s="80"/>
      <c r="ACA34" s="80"/>
      <c r="ACB34" s="80"/>
      <c r="ACC34" s="80"/>
      <c r="ACD34" s="80"/>
      <c r="ACE34" s="80"/>
      <c r="ACF34" s="80"/>
      <c r="ACG34" s="80"/>
      <c r="ACH34" s="80"/>
      <c r="ACI34" s="80"/>
      <c r="ACJ34" s="80"/>
      <c r="ACK34" s="80"/>
      <c r="ACL34" s="80"/>
      <c r="ACM34" s="80"/>
      <c r="ACN34" s="80"/>
      <c r="ACO34" s="80"/>
      <c r="ACP34" s="80"/>
      <c r="ACQ34" s="80"/>
      <c r="ACR34" s="80"/>
      <c r="ACS34" s="80"/>
      <c r="ACT34" s="80"/>
      <c r="ACU34" s="80"/>
      <c r="ACV34" s="80"/>
      <c r="ACW34" s="80"/>
      <c r="ACX34" s="80"/>
      <c r="ACY34" s="80"/>
      <c r="ACZ34" s="80"/>
      <c r="ADA34" s="80"/>
      <c r="ADB34" s="80"/>
      <c r="ADC34" s="80"/>
      <c r="ADD34" s="80"/>
      <c r="ADE34" s="80"/>
      <c r="ADF34" s="80"/>
      <c r="ADG34" s="80"/>
      <c r="ADH34" s="80"/>
      <c r="ADI34" s="80"/>
      <c r="ADJ34" s="80"/>
      <c r="ADK34" s="80"/>
      <c r="ADL34" s="80"/>
      <c r="ADM34" s="80"/>
      <c r="ADN34" s="80"/>
      <c r="ADO34" s="80"/>
      <c r="ADP34" s="80"/>
      <c r="ADQ34" s="80"/>
      <c r="ADR34" s="80"/>
      <c r="ADS34" s="80"/>
      <c r="ADT34" s="80"/>
      <c r="ADU34" s="80"/>
      <c r="ADV34" s="80"/>
      <c r="ADW34" s="80"/>
      <c r="ADX34" s="80"/>
      <c r="ADY34" s="80"/>
      <c r="ADZ34" s="80"/>
      <c r="AEA34" s="80"/>
      <c r="AEB34" s="80"/>
      <c r="AEC34" s="80"/>
      <c r="AED34" s="80"/>
      <c r="AEE34" s="80"/>
      <c r="AEF34" s="80"/>
      <c r="AEG34" s="80"/>
      <c r="AEH34" s="80"/>
      <c r="AEI34" s="80"/>
      <c r="AEJ34" s="80"/>
      <c r="AEK34" s="80"/>
      <c r="AEL34" s="80"/>
      <c r="AEM34" s="80"/>
      <c r="AEN34" s="80"/>
      <c r="AEO34" s="80"/>
      <c r="AEP34" s="80"/>
      <c r="AEQ34" s="80"/>
      <c r="AER34" s="80"/>
      <c r="AES34" s="80"/>
      <c r="AET34" s="80"/>
      <c r="AEU34" s="80"/>
      <c r="AEV34" s="80"/>
      <c r="AEW34" s="80"/>
      <c r="AEX34" s="80"/>
      <c r="AEY34" s="80"/>
      <c r="AEZ34" s="80"/>
      <c r="AFA34" s="80"/>
      <c r="AFB34" s="80"/>
      <c r="AFC34" s="80"/>
      <c r="AFD34" s="80"/>
      <c r="AFE34" s="80"/>
      <c r="AFF34" s="80"/>
      <c r="AFG34" s="80"/>
      <c r="AFH34" s="80"/>
      <c r="AFI34" s="80"/>
      <c r="AFJ34" s="80"/>
      <c r="AFK34" s="80"/>
      <c r="AFL34" s="80"/>
      <c r="AFM34" s="80"/>
      <c r="AFN34" s="80"/>
      <c r="AFO34" s="80"/>
      <c r="AFP34" s="80"/>
      <c r="AFQ34" s="80"/>
      <c r="AFR34" s="80"/>
      <c r="AFS34" s="80"/>
      <c r="AFT34" s="80"/>
      <c r="AFU34" s="80"/>
      <c r="AFV34" s="80"/>
      <c r="AFW34" s="80"/>
      <c r="AFX34" s="80"/>
      <c r="AFY34" s="80"/>
      <c r="AFZ34" s="80"/>
      <c r="AGA34" s="80"/>
      <c r="AGB34" s="80"/>
      <c r="AGC34" s="80"/>
      <c r="AGD34" s="80"/>
      <c r="AGE34" s="80"/>
      <c r="AGF34" s="80"/>
      <c r="AGG34" s="80"/>
      <c r="AGH34" s="80"/>
      <c r="AGI34" s="80"/>
      <c r="AGJ34" s="80"/>
      <c r="AGK34" s="80"/>
      <c r="AGL34" s="80"/>
      <c r="AGM34" s="80"/>
      <c r="AGN34" s="80"/>
      <c r="AGO34" s="80"/>
      <c r="AGP34" s="80"/>
      <c r="AGQ34" s="80"/>
      <c r="AGR34" s="80"/>
      <c r="AGS34" s="80"/>
      <c r="AGT34" s="80"/>
      <c r="AGU34" s="80"/>
      <c r="AGV34" s="80"/>
      <c r="AGW34" s="80"/>
      <c r="AGX34" s="80"/>
      <c r="AGY34" s="80"/>
      <c r="AGZ34" s="80"/>
      <c r="AHA34" s="80"/>
      <c r="AHB34" s="80"/>
      <c r="AHC34" s="80"/>
      <c r="AHD34" s="80"/>
      <c r="AHE34" s="80"/>
      <c r="AHF34" s="80"/>
      <c r="AHG34" s="80"/>
      <c r="AHH34" s="80"/>
      <c r="AHI34" s="80"/>
      <c r="AHJ34" s="80"/>
      <c r="AHK34" s="80"/>
      <c r="AHL34" s="80"/>
      <c r="AHM34" s="80"/>
      <c r="AHN34" s="80"/>
      <c r="AHO34" s="80"/>
      <c r="AHP34" s="80"/>
      <c r="AHQ34" s="80"/>
      <c r="AHR34" s="80"/>
      <c r="AHS34" s="80"/>
      <c r="AHT34" s="80"/>
      <c r="AHU34" s="80"/>
      <c r="AHV34" s="80"/>
      <c r="AHW34" s="80"/>
      <c r="AHX34" s="80"/>
      <c r="AHY34" s="80"/>
      <c r="AHZ34" s="80"/>
      <c r="AIA34" s="80"/>
      <c r="AIB34" s="80"/>
      <c r="AIC34" s="80"/>
      <c r="AID34" s="80"/>
      <c r="AIE34" s="80"/>
      <c r="AIF34" s="80"/>
      <c r="AIG34" s="80"/>
      <c r="AIH34" s="80"/>
      <c r="AII34" s="80"/>
      <c r="AIJ34" s="80"/>
      <c r="AIK34" s="80"/>
      <c r="AIL34" s="80"/>
      <c r="AIM34" s="80"/>
      <c r="AIN34" s="80"/>
      <c r="AIO34" s="80"/>
      <c r="AIP34" s="80"/>
      <c r="AIQ34" s="80"/>
      <c r="AIR34" s="80"/>
      <c r="AIS34" s="80"/>
      <c r="AIT34" s="80"/>
      <c r="AIU34" s="80"/>
      <c r="AIV34" s="80"/>
      <c r="AIW34" s="80"/>
      <c r="AIX34" s="80"/>
      <c r="AIY34" s="80"/>
      <c r="AIZ34" s="80"/>
      <c r="AJA34" s="80"/>
      <c r="AJB34" s="80"/>
      <c r="AJC34" s="80"/>
      <c r="AJD34" s="80"/>
      <c r="AJE34" s="80"/>
      <c r="AJF34" s="80"/>
      <c r="AJG34" s="80"/>
      <c r="AJH34" s="80"/>
      <c r="AJI34" s="80"/>
      <c r="AJJ34" s="80"/>
      <c r="AJK34" s="80"/>
      <c r="AJL34" s="80"/>
      <c r="AJM34" s="80"/>
      <c r="AJN34" s="80"/>
      <c r="AJO34" s="80"/>
      <c r="AJP34" s="80"/>
      <c r="AJQ34" s="80"/>
      <c r="AJR34" s="80"/>
      <c r="AJS34" s="80"/>
      <c r="AJT34" s="80"/>
      <c r="AJU34" s="80"/>
      <c r="AJV34" s="80"/>
      <c r="AJW34" s="80"/>
      <c r="AJX34" s="80"/>
      <c r="AJY34" s="80"/>
      <c r="AJZ34" s="80"/>
      <c r="AKA34" s="80"/>
      <c r="AKB34" s="80"/>
      <c r="AKC34" s="80"/>
      <c r="AKD34" s="80"/>
      <c r="AKE34" s="80"/>
      <c r="AKF34" s="80"/>
      <c r="AKG34" s="80"/>
      <c r="AKH34" s="80"/>
      <c r="AKI34" s="80"/>
      <c r="AKJ34" s="80"/>
      <c r="AKK34" s="80"/>
      <c r="AKL34" s="80"/>
      <c r="AKM34" s="80"/>
      <c r="AKN34" s="80"/>
      <c r="AKO34" s="80"/>
      <c r="AKP34" s="80"/>
      <c r="AKQ34" s="80"/>
      <c r="AKR34" s="80"/>
      <c r="AKS34" s="80"/>
      <c r="AKT34" s="80"/>
      <c r="AKU34" s="80"/>
      <c r="AKV34" s="80"/>
      <c r="AKW34" s="80"/>
      <c r="AKX34" s="80"/>
      <c r="AKY34" s="80"/>
      <c r="AKZ34" s="80"/>
      <c r="ALA34" s="80"/>
      <c r="ALB34" s="80"/>
      <c r="ALC34" s="80"/>
      <c r="ALD34" s="80"/>
      <c r="ALE34" s="80"/>
      <c r="ALF34" s="80"/>
      <c r="ALG34" s="80"/>
      <c r="ALH34" s="80"/>
      <c r="ALI34" s="80"/>
      <c r="ALJ34" s="80"/>
      <c r="ALK34" s="80"/>
      <c r="ALL34" s="80"/>
      <c r="ALM34" s="80"/>
      <c r="ALN34" s="80"/>
      <c r="ALO34" s="80"/>
      <c r="ALP34" s="80"/>
      <c r="ALQ34" s="80"/>
      <c r="ALR34" s="80"/>
      <c r="ALS34" s="80"/>
      <c r="ALT34" s="80"/>
      <c r="ALU34" s="80"/>
      <c r="ALV34" s="80"/>
      <c r="ALW34" s="80"/>
      <c r="ALX34" s="80"/>
      <c r="ALY34" s="80"/>
      <c r="ALZ34" s="80"/>
      <c r="AMA34" s="80"/>
      <c r="AMB34" s="80"/>
      <c r="AMC34" s="80"/>
      <c r="AMD34" s="80"/>
      <c r="AME34" s="80"/>
      <c r="AMF34" s="80"/>
      <c r="AMG34" s="80"/>
      <c r="AMH34" s="80"/>
      <c r="AMI34" s="80"/>
      <c r="AMJ34" s="80"/>
      <c r="AMK34" s="80"/>
    </row>
    <row r="35" spans="1:1025" ht="13.9" customHeight="1">
      <c r="A35"/>
      <c r="B35" s="48"/>
      <c r="C35" s="57"/>
      <c r="D35" s="111"/>
      <c r="E35" s="88"/>
      <c r="F35" s="46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  <c r="IV35" s="80"/>
      <c r="IW35" s="80"/>
      <c r="IX35" s="80"/>
      <c r="IY35" s="80"/>
      <c r="IZ35" s="80"/>
      <c r="JA35" s="80"/>
      <c r="JB35" s="80"/>
      <c r="JC35" s="80"/>
      <c r="JD35" s="80"/>
      <c r="JE35" s="80"/>
      <c r="JF35" s="80"/>
      <c r="JG35" s="80"/>
      <c r="JH35" s="80"/>
      <c r="JI35" s="80"/>
      <c r="JJ35" s="80"/>
      <c r="JK35" s="80"/>
      <c r="JL35" s="80"/>
      <c r="JM35" s="80"/>
      <c r="JN35" s="80"/>
      <c r="JO35" s="80"/>
      <c r="JP35" s="80"/>
      <c r="JQ35" s="80"/>
      <c r="JR35" s="80"/>
      <c r="JS35" s="80"/>
      <c r="JT35" s="80"/>
      <c r="JU35" s="80"/>
      <c r="JV35" s="80"/>
      <c r="JW35" s="80"/>
      <c r="JX35" s="80"/>
      <c r="JY35" s="80"/>
      <c r="JZ35" s="80"/>
      <c r="KA35" s="80"/>
      <c r="KB35" s="80"/>
      <c r="KC35" s="80"/>
      <c r="KD35" s="80"/>
      <c r="KE35" s="80"/>
      <c r="KF35" s="80"/>
      <c r="KG35" s="80"/>
      <c r="KH35" s="80"/>
      <c r="KI35" s="80"/>
      <c r="KJ35" s="80"/>
      <c r="KK35" s="80"/>
      <c r="KL35" s="80"/>
      <c r="KM35" s="80"/>
      <c r="KN35" s="80"/>
      <c r="KO35" s="80"/>
      <c r="KP35" s="80"/>
      <c r="KQ35" s="80"/>
      <c r="KR35" s="80"/>
      <c r="KS35" s="80"/>
      <c r="KT35" s="80"/>
      <c r="KU35" s="80"/>
      <c r="KV35" s="80"/>
      <c r="KW35" s="80"/>
      <c r="KX35" s="80"/>
      <c r="KY35" s="80"/>
      <c r="KZ35" s="80"/>
      <c r="LA35" s="80"/>
      <c r="LB35" s="80"/>
      <c r="LC35" s="80"/>
      <c r="LD35" s="80"/>
      <c r="LE35" s="80"/>
      <c r="LF35" s="80"/>
      <c r="LG35" s="80"/>
      <c r="LH35" s="80"/>
      <c r="LI35" s="80"/>
      <c r="LJ35" s="80"/>
      <c r="LK35" s="80"/>
      <c r="LL35" s="80"/>
      <c r="LM35" s="80"/>
      <c r="LN35" s="80"/>
      <c r="LO35" s="80"/>
      <c r="LP35" s="80"/>
      <c r="LQ35" s="80"/>
      <c r="LR35" s="80"/>
      <c r="LS35" s="80"/>
      <c r="LT35" s="80"/>
      <c r="LU35" s="80"/>
      <c r="LV35" s="80"/>
      <c r="LW35" s="80"/>
      <c r="LX35" s="80"/>
      <c r="LY35" s="80"/>
      <c r="LZ35" s="80"/>
      <c r="MA35" s="80"/>
      <c r="MB35" s="80"/>
      <c r="MC35" s="80"/>
      <c r="MD35" s="80"/>
      <c r="ME35" s="80"/>
      <c r="MF35" s="80"/>
      <c r="MG35" s="80"/>
      <c r="MH35" s="80"/>
      <c r="MI35" s="80"/>
      <c r="MJ35" s="80"/>
      <c r="MK35" s="80"/>
      <c r="ML35" s="80"/>
      <c r="MM35" s="80"/>
      <c r="MN35" s="80"/>
      <c r="MO35" s="80"/>
      <c r="MP35" s="80"/>
      <c r="MQ35" s="80"/>
      <c r="MR35" s="80"/>
      <c r="MS35" s="80"/>
      <c r="MT35" s="80"/>
      <c r="MU35" s="80"/>
      <c r="MV35" s="80"/>
      <c r="MW35" s="80"/>
      <c r="MX35" s="80"/>
      <c r="MY35" s="80"/>
      <c r="MZ35" s="80"/>
      <c r="NA35" s="80"/>
      <c r="NB35" s="80"/>
      <c r="NC35" s="80"/>
      <c r="ND35" s="80"/>
      <c r="NE35" s="80"/>
      <c r="NF35" s="80"/>
      <c r="NG35" s="80"/>
      <c r="NH35" s="80"/>
      <c r="NI35" s="80"/>
      <c r="NJ35" s="80"/>
      <c r="NK35" s="80"/>
      <c r="NL35" s="80"/>
      <c r="NM35" s="80"/>
      <c r="NN35" s="80"/>
      <c r="NO35" s="80"/>
      <c r="NP35" s="80"/>
      <c r="NQ35" s="80"/>
      <c r="NR35" s="80"/>
      <c r="NS35" s="80"/>
      <c r="NT35" s="80"/>
      <c r="NU35" s="80"/>
      <c r="NV35" s="80"/>
      <c r="NW35" s="80"/>
      <c r="NX35" s="80"/>
      <c r="NY35" s="80"/>
      <c r="NZ35" s="80"/>
      <c r="OA35" s="80"/>
      <c r="OB35" s="80"/>
      <c r="OC35" s="80"/>
      <c r="OD35" s="80"/>
      <c r="OE35" s="80"/>
      <c r="OF35" s="80"/>
      <c r="OG35" s="80"/>
      <c r="OH35" s="80"/>
      <c r="OI35" s="80"/>
      <c r="OJ35" s="80"/>
      <c r="OK35" s="80"/>
      <c r="OL35" s="80"/>
      <c r="OM35" s="80"/>
      <c r="ON35" s="80"/>
      <c r="OO35" s="80"/>
      <c r="OP35" s="80"/>
      <c r="OQ35" s="80"/>
      <c r="OR35" s="80"/>
      <c r="OS35" s="80"/>
      <c r="OT35" s="80"/>
      <c r="OU35" s="80"/>
      <c r="OV35" s="80"/>
      <c r="OW35" s="80"/>
      <c r="OX35" s="80"/>
      <c r="OY35" s="80"/>
      <c r="OZ35" s="80"/>
      <c r="PA35" s="80"/>
      <c r="PB35" s="80"/>
      <c r="PC35" s="80"/>
      <c r="PD35" s="80"/>
      <c r="PE35" s="80"/>
      <c r="PF35" s="80"/>
      <c r="PG35" s="80"/>
      <c r="PH35" s="80"/>
      <c r="PI35" s="80"/>
      <c r="PJ35" s="80"/>
      <c r="PK35" s="80"/>
      <c r="PL35" s="80"/>
      <c r="PM35" s="80"/>
      <c r="PN35" s="80"/>
      <c r="PO35" s="80"/>
      <c r="PP35" s="80"/>
      <c r="PQ35" s="80"/>
      <c r="PR35" s="80"/>
      <c r="PS35" s="80"/>
      <c r="PT35" s="80"/>
      <c r="PU35" s="80"/>
      <c r="PV35" s="80"/>
      <c r="PW35" s="80"/>
      <c r="PX35" s="80"/>
      <c r="PY35" s="80"/>
      <c r="PZ35" s="80"/>
      <c r="QA35" s="80"/>
      <c r="QB35" s="80"/>
      <c r="QC35" s="80"/>
      <c r="QD35" s="80"/>
      <c r="QE35" s="80"/>
      <c r="QF35" s="80"/>
      <c r="QG35" s="80"/>
      <c r="QH35" s="80"/>
      <c r="QI35" s="80"/>
      <c r="QJ35" s="80"/>
      <c r="QK35" s="80"/>
      <c r="QL35" s="80"/>
      <c r="QM35" s="80"/>
      <c r="QN35" s="80"/>
      <c r="QO35" s="80"/>
      <c r="QP35" s="80"/>
      <c r="QQ35" s="80"/>
      <c r="QR35" s="80"/>
      <c r="QS35" s="80"/>
      <c r="QT35" s="80"/>
      <c r="QU35" s="80"/>
      <c r="QV35" s="80"/>
      <c r="QW35" s="80"/>
      <c r="QX35" s="80"/>
      <c r="QY35" s="80"/>
      <c r="QZ35" s="80"/>
      <c r="RA35" s="80"/>
      <c r="RB35" s="80"/>
      <c r="RC35" s="80"/>
      <c r="RD35" s="80"/>
      <c r="RE35" s="80"/>
      <c r="RF35" s="80"/>
      <c r="RG35" s="80"/>
      <c r="RH35" s="80"/>
      <c r="RI35" s="80"/>
      <c r="RJ35" s="80"/>
      <c r="RK35" s="80"/>
      <c r="RL35" s="80"/>
      <c r="RM35" s="80"/>
      <c r="RN35" s="80"/>
      <c r="RO35" s="80"/>
      <c r="RP35" s="80"/>
      <c r="RQ35" s="80"/>
      <c r="RR35" s="80"/>
      <c r="RS35" s="80"/>
      <c r="RT35" s="80"/>
      <c r="RU35" s="80"/>
      <c r="RV35" s="80"/>
      <c r="RW35" s="80"/>
      <c r="RX35" s="80"/>
      <c r="RY35" s="80"/>
      <c r="RZ35" s="80"/>
      <c r="SA35" s="80"/>
      <c r="SB35" s="80"/>
      <c r="SC35" s="80"/>
      <c r="SD35" s="80"/>
      <c r="SE35" s="80"/>
      <c r="SF35" s="80"/>
      <c r="SG35" s="80"/>
      <c r="SH35" s="80"/>
      <c r="SI35" s="80"/>
      <c r="SJ35" s="80"/>
      <c r="SK35" s="80"/>
      <c r="SL35" s="80"/>
      <c r="SM35" s="80"/>
      <c r="SN35" s="80"/>
      <c r="SO35" s="80"/>
      <c r="SP35" s="80"/>
      <c r="SQ35" s="80"/>
      <c r="SR35" s="80"/>
      <c r="SS35" s="80"/>
      <c r="ST35" s="80"/>
      <c r="SU35" s="80"/>
      <c r="SV35" s="80"/>
      <c r="SW35" s="80"/>
      <c r="SX35" s="80"/>
      <c r="SY35" s="80"/>
      <c r="SZ35" s="80"/>
      <c r="TA35" s="80"/>
      <c r="TB35" s="80"/>
      <c r="TC35" s="80"/>
      <c r="TD35" s="80"/>
      <c r="TE35" s="80"/>
      <c r="TF35" s="80"/>
      <c r="TG35" s="80"/>
      <c r="TH35" s="80"/>
      <c r="TI35" s="80"/>
      <c r="TJ35" s="80"/>
      <c r="TK35" s="80"/>
      <c r="TL35" s="80"/>
      <c r="TM35" s="80"/>
      <c r="TN35" s="80"/>
      <c r="TO35" s="80"/>
      <c r="TP35" s="80"/>
      <c r="TQ35" s="80"/>
      <c r="TR35" s="80"/>
      <c r="TS35" s="80"/>
      <c r="TT35" s="80"/>
      <c r="TU35" s="80"/>
      <c r="TV35" s="80"/>
      <c r="TW35" s="80"/>
      <c r="TX35" s="80"/>
      <c r="TY35" s="80"/>
      <c r="TZ35" s="80"/>
      <c r="UA35" s="80"/>
      <c r="UB35" s="80"/>
      <c r="UC35" s="80"/>
      <c r="UD35" s="80"/>
      <c r="UE35" s="80"/>
      <c r="UF35" s="80"/>
      <c r="UG35" s="80"/>
      <c r="UH35" s="80"/>
      <c r="UI35" s="80"/>
      <c r="UJ35" s="80"/>
      <c r="UK35" s="80"/>
      <c r="UL35" s="80"/>
      <c r="UM35" s="80"/>
      <c r="UN35" s="80"/>
      <c r="UO35" s="80"/>
      <c r="UP35" s="80"/>
      <c r="UQ35" s="80"/>
      <c r="UR35" s="80"/>
      <c r="US35" s="80"/>
      <c r="UT35" s="80"/>
      <c r="UU35" s="80"/>
      <c r="UV35" s="80"/>
      <c r="UW35" s="80"/>
      <c r="UX35" s="80"/>
      <c r="UY35" s="80"/>
      <c r="UZ35" s="80"/>
      <c r="VA35" s="80"/>
      <c r="VB35" s="80"/>
      <c r="VC35" s="80"/>
      <c r="VD35" s="80"/>
      <c r="VE35" s="80"/>
      <c r="VF35" s="80"/>
      <c r="VG35" s="80"/>
      <c r="VH35" s="80"/>
      <c r="VI35" s="80"/>
      <c r="VJ35" s="80"/>
      <c r="VK35" s="80"/>
      <c r="VL35" s="80"/>
      <c r="VM35" s="80"/>
      <c r="VN35" s="80"/>
      <c r="VO35" s="80"/>
      <c r="VP35" s="80"/>
      <c r="VQ35" s="80"/>
      <c r="VR35" s="80"/>
      <c r="VS35" s="80"/>
      <c r="VT35" s="80"/>
      <c r="VU35" s="80"/>
      <c r="VV35" s="80"/>
      <c r="VW35" s="80"/>
      <c r="VX35" s="80"/>
      <c r="VY35" s="80"/>
      <c r="VZ35" s="80"/>
      <c r="WA35" s="80"/>
      <c r="WB35" s="80"/>
      <c r="WC35" s="80"/>
      <c r="WD35" s="80"/>
      <c r="WE35" s="80"/>
      <c r="WF35" s="80"/>
      <c r="WG35" s="80"/>
      <c r="WH35" s="80"/>
      <c r="WI35" s="80"/>
      <c r="WJ35" s="80"/>
      <c r="WK35" s="80"/>
      <c r="WL35" s="80"/>
      <c r="WM35" s="80"/>
      <c r="WN35" s="80"/>
      <c r="WO35" s="80"/>
      <c r="WP35" s="80"/>
      <c r="WQ35" s="80"/>
      <c r="WR35" s="80"/>
      <c r="WS35" s="80"/>
      <c r="WT35" s="80"/>
      <c r="WU35" s="80"/>
      <c r="WV35" s="80"/>
      <c r="WW35" s="80"/>
      <c r="WX35" s="80"/>
      <c r="WY35" s="80"/>
      <c r="WZ35" s="80"/>
      <c r="XA35" s="80"/>
      <c r="XB35" s="80"/>
      <c r="XC35" s="80"/>
      <c r="XD35" s="80"/>
      <c r="XE35" s="80"/>
      <c r="XF35" s="80"/>
      <c r="XG35" s="80"/>
      <c r="XH35" s="80"/>
      <c r="XI35" s="80"/>
      <c r="XJ35" s="80"/>
      <c r="XK35" s="80"/>
      <c r="XL35" s="80"/>
      <c r="XM35" s="80"/>
      <c r="XN35" s="80"/>
      <c r="XO35" s="80"/>
      <c r="XP35" s="80"/>
      <c r="XQ35" s="80"/>
      <c r="XR35" s="80"/>
      <c r="XS35" s="80"/>
      <c r="XT35" s="80"/>
      <c r="XU35" s="80"/>
      <c r="XV35" s="80"/>
      <c r="XW35" s="80"/>
      <c r="XX35" s="80"/>
      <c r="XY35" s="80"/>
      <c r="XZ35" s="80"/>
      <c r="YA35" s="80"/>
      <c r="YB35" s="80"/>
      <c r="YC35" s="80"/>
      <c r="YD35" s="80"/>
      <c r="YE35" s="80"/>
      <c r="YF35" s="80"/>
      <c r="YG35" s="80"/>
      <c r="YH35" s="80"/>
      <c r="YI35" s="80"/>
      <c r="YJ35" s="80"/>
      <c r="YK35" s="80"/>
      <c r="YL35" s="80"/>
      <c r="YM35" s="80"/>
      <c r="YN35" s="80"/>
      <c r="YO35" s="80"/>
      <c r="YP35" s="80"/>
      <c r="YQ35" s="80"/>
      <c r="YR35" s="80"/>
      <c r="YS35" s="80"/>
      <c r="YT35" s="80"/>
      <c r="YU35" s="80"/>
      <c r="YV35" s="80"/>
      <c r="YW35" s="80"/>
      <c r="YX35" s="80"/>
      <c r="YY35" s="80"/>
      <c r="YZ35" s="80"/>
      <c r="ZA35" s="80"/>
      <c r="ZB35" s="80"/>
      <c r="ZC35" s="80"/>
      <c r="ZD35" s="80"/>
      <c r="ZE35" s="80"/>
      <c r="ZF35" s="80"/>
      <c r="ZG35" s="80"/>
      <c r="ZH35" s="80"/>
      <c r="ZI35" s="80"/>
      <c r="ZJ35" s="80"/>
      <c r="ZK35" s="80"/>
      <c r="ZL35" s="80"/>
      <c r="ZM35" s="80"/>
      <c r="ZN35" s="80"/>
      <c r="ZO35" s="80"/>
      <c r="ZP35" s="80"/>
      <c r="ZQ35" s="80"/>
      <c r="ZR35" s="80"/>
      <c r="ZS35" s="80"/>
      <c r="ZT35" s="80"/>
      <c r="ZU35" s="80"/>
      <c r="ZV35" s="80"/>
      <c r="ZW35" s="80"/>
      <c r="ZX35" s="80"/>
      <c r="ZY35" s="80"/>
      <c r="ZZ35" s="80"/>
      <c r="AAA35" s="80"/>
      <c r="AAB35" s="80"/>
      <c r="AAC35" s="80"/>
      <c r="AAD35" s="80"/>
      <c r="AAE35" s="80"/>
      <c r="AAF35" s="80"/>
      <c r="AAG35" s="80"/>
      <c r="AAH35" s="80"/>
      <c r="AAI35" s="80"/>
      <c r="AAJ35" s="80"/>
      <c r="AAK35" s="80"/>
      <c r="AAL35" s="80"/>
      <c r="AAM35" s="80"/>
      <c r="AAN35" s="80"/>
      <c r="AAO35" s="80"/>
      <c r="AAP35" s="80"/>
      <c r="AAQ35" s="80"/>
      <c r="AAR35" s="80"/>
      <c r="AAS35" s="80"/>
      <c r="AAT35" s="80"/>
      <c r="AAU35" s="80"/>
      <c r="AAV35" s="80"/>
      <c r="AAW35" s="80"/>
      <c r="AAX35" s="80"/>
      <c r="AAY35" s="80"/>
      <c r="AAZ35" s="80"/>
      <c r="ABA35" s="80"/>
      <c r="ABB35" s="80"/>
      <c r="ABC35" s="80"/>
      <c r="ABD35" s="80"/>
      <c r="ABE35" s="80"/>
      <c r="ABF35" s="80"/>
      <c r="ABG35" s="80"/>
      <c r="ABH35" s="80"/>
      <c r="ABI35" s="80"/>
      <c r="ABJ35" s="80"/>
      <c r="ABK35" s="80"/>
      <c r="ABL35" s="80"/>
      <c r="ABM35" s="80"/>
      <c r="ABN35" s="80"/>
      <c r="ABO35" s="80"/>
      <c r="ABP35" s="80"/>
      <c r="ABQ35" s="80"/>
      <c r="ABR35" s="80"/>
      <c r="ABS35" s="80"/>
      <c r="ABT35" s="80"/>
      <c r="ABU35" s="80"/>
      <c r="ABV35" s="80"/>
      <c r="ABW35" s="80"/>
      <c r="ABX35" s="80"/>
      <c r="ABY35" s="80"/>
      <c r="ABZ35" s="80"/>
      <c r="ACA35" s="80"/>
      <c r="ACB35" s="80"/>
      <c r="ACC35" s="80"/>
      <c r="ACD35" s="80"/>
      <c r="ACE35" s="80"/>
      <c r="ACF35" s="80"/>
      <c r="ACG35" s="80"/>
      <c r="ACH35" s="80"/>
      <c r="ACI35" s="80"/>
      <c r="ACJ35" s="80"/>
      <c r="ACK35" s="80"/>
      <c r="ACL35" s="80"/>
      <c r="ACM35" s="80"/>
      <c r="ACN35" s="80"/>
      <c r="ACO35" s="80"/>
      <c r="ACP35" s="80"/>
      <c r="ACQ35" s="80"/>
      <c r="ACR35" s="80"/>
      <c r="ACS35" s="80"/>
      <c r="ACT35" s="80"/>
      <c r="ACU35" s="80"/>
      <c r="ACV35" s="80"/>
      <c r="ACW35" s="80"/>
      <c r="ACX35" s="80"/>
      <c r="ACY35" s="80"/>
      <c r="ACZ35" s="80"/>
      <c r="ADA35" s="80"/>
      <c r="ADB35" s="80"/>
      <c r="ADC35" s="80"/>
      <c r="ADD35" s="80"/>
      <c r="ADE35" s="80"/>
      <c r="ADF35" s="80"/>
      <c r="ADG35" s="80"/>
      <c r="ADH35" s="80"/>
      <c r="ADI35" s="80"/>
      <c r="ADJ35" s="80"/>
      <c r="ADK35" s="80"/>
      <c r="ADL35" s="80"/>
      <c r="ADM35" s="80"/>
      <c r="ADN35" s="80"/>
      <c r="ADO35" s="80"/>
      <c r="ADP35" s="80"/>
      <c r="ADQ35" s="80"/>
      <c r="ADR35" s="80"/>
      <c r="ADS35" s="80"/>
      <c r="ADT35" s="80"/>
      <c r="ADU35" s="80"/>
      <c r="ADV35" s="80"/>
      <c r="ADW35" s="80"/>
      <c r="ADX35" s="80"/>
      <c r="ADY35" s="80"/>
      <c r="ADZ35" s="80"/>
      <c r="AEA35" s="80"/>
      <c r="AEB35" s="80"/>
      <c r="AEC35" s="80"/>
      <c r="AED35" s="80"/>
      <c r="AEE35" s="80"/>
      <c r="AEF35" s="80"/>
      <c r="AEG35" s="80"/>
      <c r="AEH35" s="80"/>
      <c r="AEI35" s="80"/>
      <c r="AEJ35" s="80"/>
      <c r="AEK35" s="80"/>
      <c r="AEL35" s="80"/>
      <c r="AEM35" s="80"/>
      <c r="AEN35" s="80"/>
      <c r="AEO35" s="80"/>
      <c r="AEP35" s="80"/>
      <c r="AEQ35" s="80"/>
      <c r="AER35" s="80"/>
      <c r="AES35" s="80"/>
      <c r="AET35" s="80"/>
      <c r="AEU35" s="80"/>
      <c r="AEV35" s="80"/>
      <c r="AEW35" s="80"/>
      <c r="AEX35" s="80"/>
      <c r="AEY35" s="80"/>
      <c r="AEZ35" s="80"/>
      <c r="AFA35" s="80"/>
      <c r="AFB35" s="80"/>
      <c r="AFC35" s="80"/>
      <c r="AFD35" s="80"/>
      <c r="AFE35" s="80"/>
      <c r="AFF35" s="80"/>
      <c r="AFG35" s="80"/>
      <c r="AFH35" s="80"/>
      <c r="AFI35" s="80"/>
      <c r="AFJ35" s="80"/>
      <c r="AFK35" s="80"/>
      <c r="AFL35" s="80"/>
      <c r="AFM35" s="80"/>
      <c r="AFN35" s="80"/>
      <c r="AFO35" s="80"/>
      <c r="AFP35" s="80"/>
      <c r="AFQ35" s="80"/>
      <c r="AFR35" s="80"/>
      <c r="AFS35" s="80"/>
      <c r="AFT35" s="80"/>
      <c r="AFU35" s="80"/>
      <c r="AFV35" s="80"/>
      <c r="AFW35" s="80"/>
      <c r="AFX35" s="80"/>
      <c r="AFY35" s="80"/>
      <c r="AFZ35" s="80"/>
      <c r="AGA35" s="80"/>
      <c r="AGB35" s="80"/>
      <c r="AGC35" s="80"/>
      <c r="AGD35" s="80"/>
      <c r="AGE35" s="80"/>
      <c r="AGF35" s="80"/>
      <c r="AGG35" s="80"/>
      <c r="AGH35" s="80"/>
      <c r="AGI35" s="80"/>
      <c r="AGJ35" s="80"/>
      <c r="AGK35" s="80"/>
      <c r="AGL35" s="80"/>
      <c r="AGM35" s="80"/>
      <c r="AGN35" s="80"/>
      <c r="AGO35" s="80"/>
      <c r="AGP35" s="80"/>
      <c r="AGQ35" s="80"/>
      <c r="AGR35" s="80"/>
      <c r="AGS35" s="80"/>
      <c r="AGT35" s="80"/>
      <c r="AGU35" s="80"/>
      <c r="AGV35" s="80"/>
      <c r="AGW35" s="80"/>
      <c r="AGX35" s="80"/>
      <c r="AGY35" s="80"/>
      <c r="AGZ35" s="80"/>
      <c r="AHA35" s="80"/>
      <c r="AHB35" s="80"/>
      <c r="AHC35" s="80"/>
      <c r="AHD35" s="80"/>
      <c r="AHE35" s="80"/>
      <c r="AHF35" s="80"/>
      <c r="AHG35" s="80"/>
      <c r="AHH35" s="80"/>
      <c r="AHI35" s="80"/>
      <c r="AHJ35" s="80"/>
      <c r="AHK35" s="80"/>
      <c r="AHL35" s="80"/>
      <c r="AHM35" s="80"/>
      <c r="AHN35" s="80"/>
      <c r="AHO35" s="80"/>
      <c r="AHP35" s="80"/>
      <c r="AHQ35" s="80"/>
      <c r="AHR35" s="80"/>
      <c r="AHS35" s="80"/>
      <c r="AHT35" s="80"/>
      <c r="AHU35" s="80"/>
      <c r="AHV35" s="80"/>
      <c r="AHW35" s="80"/>
      <c r="AHX35" s="80"/>
      <c r="AHY35" s="80"/>
      <c r="AHZ35" s="80"/>
      <c r="AIA35" s="80"/>
      <c r="AIB35" s="80"/>
      <c r="AIC35" s="80"/>
      <c r="AID35" s="80"/>
      <c r="AIE35" s="80"/>
      <c r="AIF35" s="80"/>
      <c r="AIG35" s="80"/>
      <c r="AIH35" s="80"/>
      <c r="AII35" s="80"/>
      <c r="AIJ35" s="80"/>
      <c r="AIK35" s="80"/>
      <c r="AIL35" s="80"/>
      <c r="AIM35" s="80"/>
      <c r="AIN35" s="80"/>
      <c r="AIO35" s="80"/>
      <c r="AIP35" s="80"/>
      <c r="AIQ35" s="80"/>
      <c r="AIR35" s="80"/>
      <c r="AIS35" s="80"/>
      <c r="AIT35" s="80"/>
      <c r="AIU35" s="80"/>
      <c r="AIV35" s="80"/>
      <c r="AIW35" s="80"/>
      <c r="AIX35" s="80"/>
      <c r="AIY35" s="80"/>
      <c r="AIZ35" s="80"/>
      <c r="AJA35" s="80"/>
      <c r="AJB35" s="80"/>
      <c r="AJC35" s="80"/>
      <c r="AJD35" s="80"/>
      <c r="AJE35" s="80"/>
      <c r="AJF35" s="80"/>
      <c r="AJG35" s="80"/>
      <c r="AJH35" s="80"/>
      <c r="AJI35" s="80"/>
      <c r="AJJ35" s="80"/>
      <c r="AJK35" s="80"/>
      <c r="AJL35" s="80"/>
      <c r="AJM35" s="80"/>
      <c r="AJN35" s="80"/>
      <c r="AJO35" s="80"/>
      <c r="AJP35" s="80"/>
      <c r="AJQ35" s="80"/>
      <c r="AJR35" s="80"/>
      <c r="AJS35" s="80"/>
      <c r="AJT35" s="80"/>
      <c r="AJU35" s="80"/>
      <c r="AJV35" s="80"/>
      <c r="AJW35" s="80"/>
      <c r="AJX35" s="80"/>
      <c r="AJY35" s="80"/>
      <c r="AJZ35" s="80"/>
      <c r="AKA35" s="80"/>
      <c r="AKB35" s="80"/>
      <c r="AKC35" s="80"/>
      <c r="AKD35" s="80"/>
      <c r="AKE35" s="80"/>
      <c r="AKF35" s="80"/>
      <c r="AKG35" s="80"/>
      <c r="AKH35" s="80"/>
      <c r="AKI35" s="80"/>
      <c r="AKJ35" s="80"/>
      <c r="AKK35" s="80"/>
      <c r="AKL35" s="80"/>
      <c r="AKM35" s="80"/>
      <c r="AKN35" s="80"/>
      <c r="AKO35" s="80"/>
      <c r="AKP35" s="80"/>
      <c r="AKQ35" s="80"/>
      <c r="AKR35" s="80"/>
      <c r="AKS35" s="80"/>
      <c r="AKT35" s="80"/>
      <c r="AKU35" s="80"/>
      <c r="AKV35" s="80"/>
      <c r="AKW35" s="80"/>
      <c r="AKX35" s="80"/>
      <c r="AKY35" s="80"/>
      <c r="AKZ35" s="80"/>
      <c r="ALA35" s="80"/>
      <c r="ALB35" s="80"/>
      <c r="ALC35" s="80"/>
      <c r="ALD35" s="80"/>
      <c r="ALE35" s="80"/>
      <c r="ALF35" s="80"/>
      <c r="ALG35" s="80"/>
      <c r="ALH35" s="80"/>
      <c r="ALI35" s="80"/>
      <c r="ALJ35" s="80"/>
      <c r="ALK35" s="80"/>
      <c r="ALL35" s="80"/>
      <c r="ALM35" s="80"/>
      <c r="ALN35" s="80"/>
      <c r="ALO35" s="80"/>
      <c r="ALP35" s="80"/>
      <c r="ALQ35" s="80"/>
      <c r="ALR35" s="80"/>
      <c r="ALS35" s="80"/>
      <c r="ALT35" s="80"/>
      <c r="ALU35" s="80"/>
      <c r="ALV35" s="80"/>
      <c r="ALW35" s="80"/>
      <c r="ALX35" s="80"/>
      <c r="ALY35" s="80"/>
      <c r="ALZ35" s="80"/>
      <c r="AMA35" s="80"/>
      <c r="AMB35" s="80"/>
      <c r="AMC35" s="80"/>
      <c r="AMD35" s="80"/>
      <c r="AME35" s="80"/>
      <c r="AMF35" s="80"/>
      <c r="AMG35" s="80"/>
      <c r="AMH35" s="80"/>
      <c r="AMI35" s="80"/>
      <c r="AMJ35" s="80"/>
      <c r="AMK35" s="80"/>
    </row>
    <row r="36" spans="1:1025" ht="13.9" customHeight="1">
      <c r="A36"/>
      <c r="B36" s="104"/>
      <c r="C36" s="57"/>
      <c r="D36" s="111"/>
      <c r="E36" s="88"/>
      <c r="F36" s="46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  <c r="IW36" s="80"/>
      <c r="IX36" s="80"/>
      <c r="IY36" s="80"/>
      <c r="IZ36" s="80"/>
      <c r="JA36" s="80"/>
      <c r="JB36" s="80"/>
      <c r="JC36" s="80"/>
      <c r="JD36" s="80"/>
      <c r="JE36" s="80"/>
      <c r="JF36" s="80"/>
      <c r="JG36" s="80"/>
      <c r="JH36" s="80"/>
      <c r="JI36" s="80"/>
      <c r="JJ36" s="80"/>
      <c r="JK36" s="80"/>
      <c r="JL36" s="80"/>
      <c r="JM36" s="80"/>
      <c r="JN36" s="80"/>
      <c r="JO36" s="80"/>
      <c r="JP36" s="80"/>
      <c r="JQ36" s="80"/>
      <c r="JR36" s="80"/>
      <c r="JS36" s="80"/>
      <c r="JT36" s="80"/>
      <c r="JU36" s="80"/>
      <c r="JV36" s="80"/>
      <c r="JW36" s="80"/>
      <c r="JX36" s="80"/>
      <c r="JY36" s="80"/>
      <c r="JZ36" s="80"/>
      <c r="KA36" s="80"/>
      <c r="KB36" s="80"/>
      <c r="KC36" s="80"/>
      <c r="KD36" s="80"/>
      <c r="KE36" s="80"/>
      <c r="KF36" s="80"/>
      <c r="KG36" s="80"/>
      <c r="KH36" s="80"/>
      <c r="KI36" s="80"/>
      <c r="KJ36" s="80"/>
      <c r="KK36" s="80"/>
      <c r="KL36" s="80"/>
      <c r="KM36" s="80"/>
      <c r="KN36" s="80"/>
      <c r="KO36" s="80"/>
      <c r="KP36" s="80"/>
      <c r="KQ36" s="80"/>
      <c r="KR36" s="80"/>
      <c r="KS36" s="80"/>
      <c r="KT36" s="80"/>
      <c r="KU36" s="80"/>
      <c r="KV36" s="80"/>
      <c r="KW36" s="80"/>
      <c r="KX36" s="80"/>
      <c r="KY36" s="80"/>
      <c r="KZ36" s="80"/>
      <c r="LA36" s="80"/>
      <c r="LB36" s="80"/>
      <c r="LC36" s="80"/>
      <c r="LD36" s="80"/>
      <c r="LE36" s="80"/>
      <c r="LF36" s="80"/>
      <c r="LG36" s="80"/>
      <c r="LH36" s="80"/>
      <c r="LI36" s="80"/>
      <c r="LJ36" s="80"/>
      <c r="LK36" s="80"/>
      <c r="LL36" s="80"/>
      <c r="LM36" s="80"/>
      <c r="LN36" s="80"/>
      <c r="LO36" s="80"/>
      <c r="LP36" s="80"/>
      <c r="LQ36" s="80"/>
      <c r="LR36" s="80"/>
      <c r="LS36" s="80"/>
      <c r="LT36" s="80"/>
      <c r="LU36" s="80"/>
      <c r="LV36" s="80"/>
      <c r="LW36" s="80"/>
      <c r="LX36" s="80"/>
      <c r="LY36" s="80"/>
      <c r="LZ36" s="80"/>
      <c r="MA36" s="80"/>
      <c r="MB36" s="80"/>
      <c r="MC36" s="80"/>
      <c r="MD36" s="80"/>
      <c r="ME36" s="80"/>
      <c r="MF36" s="80"/>
      <c r="MG36" s="80"/>
      <c r="MH36" s="80"/>
      <c r="MI36" s="80"/>
      <c r="MJ36" s="80"/>
      <c r="MK36" s="80"/>
      <c r="ML36" s="80"/>
      <c r="MM36" s="80"/>
      <c r="MN36" s="80"/>
      <c r="MO36" s="80"/>
      <c r="MP36" s="80"/>
      <c r="MQ36" s="80"/>
      <c r="MR36" s="80"/>
      <c r="MS36" s="80"/>
      <c r="MT36" s="80"/>
      <c r="MU36" s="80"/>
      <c r="MV36" s="80"/>
      <c r="MW36" s="80"/>
      <c r="MX36" s="80"/>
      <c r="MY36" s="80"/>
      <c r="MZ36" s="80"/>
      <c r="NA36" s="80"/>
      <c r="NB36" s="80"/>
      <c r="NC36" s="80"/>
      <c r="ND36" s="80"/>
      <c r="NE36" s="80"/>
      <c r="NF36" s="80"/>
      <c r="NG36" s="80"/>
      <c r="NH36" s="80"/>
      <c r="NI36" s="80"/>
      <c r="NJ36" s="80"/>
      <c r="NK36" s="80"/>
      <c r="NL36" s="80"/>
      <c r="NM36" s="80"/>
      <c r="NN36" s="80"/>
      <c r="NO36" s="80"/>
      <c r="NP36" s="80"/>
      <c r="NQ36" s="80"/>
      <c r="NR36" s="80"/>
      <c r="NS36" s="80"/>
      <c r="NT36" s="80"/>
      <c r="NU36" s="80"/>
      <c r="NV36" s="80"/>
      <c r="NW36" s="80"/>
      <c r="NX36" s="80"/>
      <c r="NY36" s="80"/>
      <c r="NZ36" s="80"/>
      <c r="OA36" s="80"/>
      <c r="OB36" s="80"/>
      <c r="OC36" s="80"/>
      <c r="OD36" s="80"/>
      <c r="OE36" s="80"/>
      <c r="OF36" s="80"/>
      <c r="OG36" s="80"/>
      <c r="OH36" s="80"/>
      <c r="OI36" s="80"/>
      <c r="OJ36" s="80"/>
      <c r="OK36" s="80"/>
      <c r="OL36" s="80"/>
      <c r="OM36" s="80"/>
      <c r="ON36" s="80"/>
      <c r="OO36" s="80"/>
      <c r="OP36" s="80"/>
      <c r="OQ36" s="80"/>
      <c r="OR36" s="80"/>
      <c r="OS36" s="80"/>
      <c r="OT36" s="80"/>
      <c r="OU36" s="80"/>
      <c r="OV36" s="80"/>
      <c r="OW36" s="80"/>
      <c r="OX36" s="80"/>
      <c r="OY36" s="80"/>
      <c r="OZ36" s="80"/>
      <c r="PA36" s="80"/>
      <c r="PB36" s="80"/>
      <c r="PC36" s="80"/>
      <c r="PD36" s="80"/>
      <c r="PE36" s="80"/>
      <c r="PF36" s="80"/>
      <c r="PG36" s="80"/>
      <c r="PH36" s="80"/>
      <c r="PI36" s="80"/>
      <c r="PJ36" s="80"/>
      <c r="PK36" s="80"/>
      <c r="PL36" s="80"/>
      <c r="PM36" s="80"/>
      <c r="PN36" s="80"/>
      <c r="PO36" s="80"/>
      <c r="PP36" s="80"/>
      <c r="PQ36" s="80"/>
      <c r="PR36" s="80"/>
      <c r="PS36" s="80"/>
      <c r="PT36" s="80"/>
      <c r="PU36" s="80"/>
      <c r="PV36" s="80"/>
      <c r="PW36" s="80"/>
      <c r="PX36" s="80"/>
      <c r="PY36" s="80"/>
      <c r="PZ36" s="80"/>
      <c r="QA36" s="80"/>
      <c r="QB36" s="80"/>
      <c r="QC36" s="80"/>
      <c r="QD36" s="80"/>
      <c r="QE36" s="80"/>
      <c r="QF36" s="80"/>
      <c r="QG36" s="80"/>
      <c r="QH36" s="80"/>
      <c r="QI36" s="80"/>
      <c r="QJ36" s="80"/>
      <c r="QK36" s="80"/>
      <c r="QL36" s="80"/>
      <c r="QM36" s="80"/>
      <c r="QN36" s="80"/>
      <c r="QO36" s="80"/>
      <c r="QP36" s="80"/>
      <c r="QQ36" s="80"/>
      <c r="QR36" s="80"/>
      <c r="QS36" s="80"/>
      <c r="QT36" s="80"/>
      <c r="QU36" s="80"/>
      <c r="QV36" s="80"/>
      <c r="QW36" s="80"/>
      <c r="QX36" s="80"/>
      <c r="QY36" s="80"/>
      <c r="QZ36" s="80"/>
      <c r="RA36" s="80"/>
      <c r="RB36" s="80"/>
      <c r="RC36" s="80"/>
      <c r="RD36" s="80"/>
      <c r="RE36" s="80"/>
      <c r="RF36" s="80"/>
      <c r="RG36" s="80"/>
      <c r="RH36" s="80"/>
      <c r="RI36" s="80"/>
      <c r="RJ36" s="80"/>
      <c r="RK36" s="80"/>
      <c r="RL36" s="80"/>
      <c r="RM36" s="80"/>
      <c r="RN36" s="80"/>
      <c r="RO36" s="80"/>
      <c r="RP36" s="80"/>
      <c r="RQ36" s="80"/>
      <c r="RR36" s="80"/>
      <c r="RS36" s="80"/>
      <c r="RT36" s="80"/>
      <c r="RU36" s="80"/>
      <c r="RV36" s="80"/>
      <c r="RW36" s="80"/>
      <c r="RX36" s="80"/>
      <c r="RY36" s="80"/>
      <c r="RZ36" s="80"/>
      <c r="SA36" s="80"/>
      <c r="SB36" s="80"/>
      <c r="SC36" s="80"/>
      <c r="SD36" s="80"/>
      <c r="SE36" s="80"/>
      <c r="SF36" s="80"/>
      <c r="SG36" s="80"/>
      <c r="SH36" s="80"/>
      <c r="SI36" s="80"/>
      <c r="SJ36" s="80"/>
      <c r="SK36" s="80"/>
      <c r="SL36" s="80"/>
      <c r="SM36" s="80"/>
      <c r="SN36" s="80"/>
      <c r="SO36" s="80"/>
      <c r="SP36" s="80"/>
      <c r="SQ36" s="80"/>
      <c r="SR36" s="80"/>
      <c r="SS36" s="80"/>
      <c r="ST36" s="80"/>
      <c r="SU36" s="80"/>
      <c r="SV36" s="80"/>
      <c r="SW36" s="80"/>
      <c r="SX36" s="80"/>
      <c r="SY36" s="80"/>
      <c r="SZ36" s="80"/>
      <c r="TA36" s="80"/>
      <c r="TB36" s="80"/>
      <c r="TC36" s="80"/>
      <c r="TD36" s="80"/>
      <c r="TE36" s="80"/>
      <c r="TF36" s="80"/>
      <c r="TG36" s="80"/>
      <c r="TH36" s="80"/>
      <c r="TI36" s="80"/>
      <c r="TJ36" s="80"/>
      <c r="TK36" s="80"/>
      <c r="TL36" s="80"/>
      <c r="TM36" s="80"/>
      <c r="TN36" s="80"/>
      <c r="TO36" s="80"/>
      <c r="TP36" s="80"/>
      <c r="TQ36" s="80"/>
      <c r="TR36" s="80"/>
      <c r="TS36" s="80"/>
      <c r="TT36" s="80"/>
      <c r="TU36" s="80"/>
      <c r="TV36" s="80"/>
      <c r="TW36" s="80"/>
      <c r="TX36" s="80"/>
      <c r="TY36" s="80"/>
      <c r="TZ36" s="80"/>
      <c r="UA36" s="80"/>
      <c r="UB36" s="80"/>
      <c r="UC36" s="80"/>
      <c r="UD36" s="80"/>
      <c r="UE36" s="80"/>
      <c r="UF36" s="80"/>
      <c r="UG36" s="80"/>
      <c r="UH36" s="80"/>
      <c r="UI36" s="80"/>
      <c r="UJ36" s="80"/>
      <c r="UK36" s="80"/>
      <c r="UL36" s="80"/>
      <c r="UM36" s="80"/>
      <c r="UN36" s="80"/>
      <c r="UO36" s="80"/>
      <c r="UP36" s="80"/>
      <c r="UQ36" s="80"/>
      <c r="UR36" s="80"/>
      <c r="US36" s="80"/>
      <c r="UT36" s="80"/>
      <c r="UU36" s="80"/>
      <c r="UV36" s="80"/>
      <c r="UW36" s="80"/>
      <c r="UX36" s="80"/>
      <c r="UY36" s="80"/>
      <c r="UZ36" s="80"/>
      <c r="VA36" s="80"/>
      <c r="VB36" s="80"/>
      <c r="VC36" s="80"/>
      <c r="VD36" s="80"/>
      <c r="VE36" s="80"/>
      <c r="VF36" s="80"/>
      <c r="VG36" s="80"/>
      <c r="VH36" s="80"/>
      <c r="VI36" s="80"/>
      <c r="VJ36" s="80"/>
      <c r="VK36" s="80"/>
      <c r="VL36" s="80"/>
      <c r="VM36" s="80"/>
      <c r="VN36" s="80"/>
      <c r="VO36" s="80"/>
      <c r="VP36" s="80"/>
      <c r="VQ36" s="80"/>
      <c r="VR36" s="80"/>
      <c r="VS36" s="80"/>
      <c r="VT36" s="80"/>
      <c r="VU36" s="80"/>
      <c r="VV36" s="80"/>
      <c r="VW36" s="80"/>
      <c r="VX36" s="80"/>
      <c r="VY36" s="80"/>
      <c r="VZ36" s="80"/>
      <c r="WA36" s="80"/>
      <c r="WB36" s="80"/>
      <c r="WC36" s="80"/>
      <c r="WD36" s="80"/>
      <c r="WE36" s="80"/>
      <c r="WF36" s="80"/>
      <c r="WG36" s="80"/>
      <c r="WH36" s="80"/>
      <c r="WI36" s="80"/>
      <c r="WJ36" s="80"/>
      <c r="WK36" s="80"/>
      <c r="WL36" s="80"/>
      <c r="WM36" s="80"/>
      <c r="WN36" s="80"/>
      <c r="WO36" s="80"/>
      <c r="WP36" s="80"/>
      <c r="WQ36" s="80"/>
      <c r="WR36" s="80"/>
      <c r="WS36" s="80"/>
      <c r="WT36" s="80"/>
      <c r="WU36" s="80"/>
      <c r="WV36" s="80"/>
      <c r="WW36" s="80"/>
      <c r="WX36" s="80"/>
      <c r="WY36" s="80"/>
      <c r="WZ36" s="80"/>
      <c r="XA36" s="80"/>
      <c r="XB36" s="80"/>
      <c r="XC36" s="80"/>
      <c r="XD36" s="80"/>
      <c r="XE36" s="80"/>
      <c r="XF36" s="80"/>
      <c r="XG36" s="80"/>
      <c r="XH36" s="80"/>
      <c r="XI36" s="80"/>
      <c r="XJ36" s="80"/>
      <c r="XK36" s="80"/>
      <c r="XL36" s="80"/>
      <c r="XM36" s="80"/>
      <c r="XN36" s="80"/>
      <c r="XO36" s="80"/>
      <c r="XP36" s="80"/>
      <c r="XQ36" s="80"/>
      <c r="XR36" s="80"/>
      <c r="XS36" s="80"/>
      <c r="XT36" s="80"/>
      <c r="XU36" s="80"/>
      <c r="XV36" s="80"/>
      <c r="XW36" s="80"/>
      <c r="XX36" s="80"/>
      <c r="XY36" s="80"/>
      <c r="XZ36" s="80"/>
      <c r="YA36" s="80"/>
      <c r="YB36" s="80"/>
      <c r="YC36" s="80"/>
      <c r="YD36" s="80"/>
      <c r="YE36" s="80"/>
      <c r="YF36" s="80"/>
      <c r="YG36" s="80"/>
      <c r="YH36" s="80"/>
      <c r="YI36" s="80"/>
      <c r="YJ36" s="80"/>
      <c r="YK36" s="80"/>
      <c r="YL36" s="80"/>
      <c r="YM36" s="80"/>
      <c r="YN36" s="80"/>
      <c r="YO36" s="80"/>
      <c r="YP36" s="80"/>
      <c r="YQ36" s="80"/>
      <c r="YR36" s="80"/>
      <c r="YS36" s="80"/>
      <c r="YT36" s="80"/>
      <c r="YU36" s="80"/>
      <c r="YV36" s="80"/>
      <c r="YW36" s="80"/>
      <c r="YX36" s="80"/>
      <c r="YY36" s="80"/>
      <c r="YZ36" s="80"/>
      <c r="ZA36" s="80"/>
      <c r="ZB36" s="80"/>
      <c r="ZC36" s="80"/>
      <c r="ZD36" s="80"/>
      <c r="ZE36" s="80"/>
      <c r="ZF36" s="80"/>
      <c r="ZG36" s="80"/>
      <c r="ZH36" s="80"/>
      <c r="ZI36" s="80"/>
      <c r="ZJ36" s="80"/>
      <c r="ZK36" s="80"/>
      <c r="ZL36" s="80"/>
      <c r="ZM36" s="80"/>
      <c r="ZN36" s="80"/>
      <c r="ZO36" s="80"/>
      <c r="ZP36" s="80"/>
      <c r="ZQ36" s="80"/>
      <c r="ZR36" s="80"/>
      <c r="ZS36" s="80"/>
      <c r="ZT36" s="80"/>
      <c r="ZU36" s="80"/>
      <c r="ZV36" s="80"/>
      <c r="ZW36" s="80"/>
      <c r="ZX36" s="80"/>
      <c r="ZY36" s="80"/>
      <c r="ZZ36" s="80"/>
      <c r="AAA36" s="80"/>
      <c r="AAB36" s="80"/>
      <c r="AAC36" s="80"/>
      <c r="AAD36" s="80"/>
      <c r="AAE36" s="80"/>
      <c r="AAF36" s="80"/>
      <c r="AAG36" s="80"/>
      <c r="AAH36" s="80"/>
      <c r="AAI36" s="80"/>
      <c r="AAJ36" s="80"/>
      <c r="AAK36" s="80"/>
      <c r="AAL36" s="80"/>
      <c r="AAM36" s="80"/>
      <c r="AAN36" s="80"/>
      <c r="AAO36" s="80"/>
      <c r="AAP36" s="80"/>
      <c r="AAQ36" s="80"/>
      <c r="AAR36" s="80"/>
      <c r="AAS36" s="80"/>
      <c r="AAT36" s="80"/>
      <c r="AAU36" s="80"/>
      <c r="AAV36" s="80"/>
      <c r="AAW36" s="80"/>
      <c r="AAX36" s="80"/>
      <c r="AAY36" s="80"/>
      <c r="AAZ36" s="80"/>
      <c r="ABA36" s="80"/>
      <c r="ABB36" s="80"/>
      <c r="ABC36" s="80"/>
      <c r="ABD36" s="80"/>
      <c r="ABE36" s="80"/>
      <c r="ABF36" s="80"/>
      <c r="ABG36" s="80"/>
      <c r="ABH36" s="80"/>
      <c r="ABI36" s="80"/>
      <c r="ABJ36" s="80"/>
      <c r="ABK36" s="80"/>
      <c r="ABL36" s="80"/>
      <c r="ABM36" s="80"/>
      <c r="ABN36" s="80"/>
      <c r="ABO36" s="80"/>
      <c r="ABP36" s="80"/>
      <c r="ABQ36" s="80"/>
      <c r="ABR36" s="80"/>
      <c r="ABS36" s="80"/>
      <c r="ABT36" s="80"/>
      <c r="ABU36" s="80"/>
      <c r="ABV36" s="80"/>
      <c r="ABW36" s="80"/>
      <c r="ABX36" s="80"/>
      <c r="ABY36" s="80"/>
      <c r="ABZ36" s="80"/>
      <c r="ACA36" s="80"/>
      <c r="ACB36" s="80"/>
      <c r="ACC36" s="80"/>
      <c r="ACD36" s="80"/>
      <c r="ACE36" s="80"/>
      <c r="ACF36" s="80"/>
      <c r="ACG36" s="80"/>
      <c r="ACH36" s="80"/>
      <c r="ACI36" s="80"/>
      <c r="ACJ36" s="80"/>
      <c r="ACK36" s="80"/>
      <c r="ACL36" s="80"/>
      <c r="ACM36" s="80"/>
      <c r="ACN36" s="80"/>
      <c r="ACO36" s="80"/>
      <c r="ACP36" s="80"/>
      <c r="ACQ36" s="80"/>
      <c r="ACR36" s="80"/>
      <c r="ACS36" s="80"/>
      <c r="ACT36" s="80"/>
      <c r="ACU36" s="80"/>
      <c r="ACV36" s="80"/>
      <c r="ACW36" s="80"/>
      <c r="ACX36" s="80"/>
      <c r="ACY36" s="80"/>
      <c r="ACZ36" s="80"/>
      <c r="ADA36" s="80"/>
      <c r="ADB36" s="80"/>
      <c r="ADC36" s="80"/>
      <c r="ADD36" s="80"/>
      <c r="ADE36" s="80"/>
      <c r="ADF36" s="80"/>
      <c r="ADG36" s="80"/>
      <c r="ADH36" s="80"/>
      <c r="ADI36" s="80"/>
      <c r="ADJ36" s="80"/>
      <c r="ADK36" s="80"/>
      <c r="ADL36" s="80"/>
      <c r="ADM36" s="80"/>
      <c r="ADN36" s="80"/>
      <c r="ADO36" s="80"/>
      <c r="ADP36" s="80"/>
      <c r="ADQ36" s="80"/>
      <c r="ADR36" s="80"/>
      <c r="ADS36" s="80"/>
      <c r="ADT36" s="80"/>
      <c r="ADU36" s="80"/>
      <c r="ADV36" s="80"/>
      <c r="ADW36" s="80"/>
      <c r="ADX36" s="80"/>
      <c r="ADY36" s="80"/>
      <c r="ADZ36" s="80"/>
      <c r="AEA36" s="80"/>
      <c r="AEB36" s="80"/>
      <c r="AEC36" s="80"/>
      <c r="AED36" s="80"/>
      <c r="AEE36" s="80"/>
      <c r="AEF36" s="80"/>
      <c r="AEG36" s="80"/>
      <c r="AEH36" s="80"/>
      <c r="AEI36" s="80"/>
      <c r="AEJ36" s="80"/>
      <c r="AEK36" s="80"/>
      <c r="AEL36" s="80"/>
      <c r="AEM36" s="80"/>
      <c r="AEN36" s="80"/>
      <c r="AEO36" s="80"/>
      <c r="AEP36" s="80"/>
      <c r="AEQ36" s="80"/>
      <c r="AER36" s="80"/>
      <c r="AES36" s="80"/>
      <c r="AET36" s="80"/>
      <c r="AEU36" s="80"/>
      <c r="AEV36" s="80"/>
      <c r="AEW36" s="80"/>
      <c r="AEX36" s="80"/>
      <c r="AEY36" s="80"/>
      <c r="AEZ36" s="80"/>
      <c r="AFA36" s="80"/>
      <c r="AFB36" s="80"/>
      <c r="AFC36" s="80"/>
      <c r="AFD36" s="80"/>
      <c r="AFE36" s="80"/>
      <c r="AFF36" s="80"/>
      <c r="AFG36" s="80"/>
      <c r="AFH36" s="80"/>
      <c r="AFI36" s="80"/>
      <c r="AFJ36" s="80"/>
      <c r="AFK36" s="80"/>
      <c r="AFL36" s="80"/>
      <c r="AFM36" s="80"/>
      <c r="AFN36" s="80"/>
      <c r="AFO36" s="80"/>
      <c r="AFP36" s="80"/>
      <c r="AFQ36" s="80"/>
      <c r="AFR36" s="80"/>
      <c r="AFS36" s="80"/>
      <c r="AFT36" s="80"/>
      <c r="AFU36" s="80"/>
      <c r="AFV36" s="80"/>
      <c r="AFW36" s="80"/>
      <c r="AFX36" s="80"/>
      <c r="AFY36" s="80"/>
      <c r="AFZ36" s="80"/>
      <c r="AGA36" s="80"/>
      <c r="AGB36" s="80"/>
      <c r="AGC36" s="80"/>
      <c r="AGD36" s="80"/>
      <c r="AGE36" s="80"/>
      <c r="AGF36" s="80"/>
      <c r="AGG36" s="80"/>
      <c r="AGH36" s="80"/>
      <c r="AGI36" s="80"/>
      <c r="AGJ36" s="80"/>
      <c r="AGK36" s="80"/>
      <c r="AGL36" s="80"/>
      <c r="AGM36" s="80"/>
      <c r="AGN36" s="80"/>
      <c r="AGO36" s="80"/>
      <c r="AGP36" s="80"/>
      <c r="AGQ36" s="80"/>
      <c r="AGR36" s="80"/>
      <c r="AGS36" s="80"/>
      <c r="AGT36" s="80"/>
      <c r="AGU36" s="80"/>
      <c r="AGV36" s="80"/>
      <c r="AGW36" s="80"/>
      <c r="AGX36" s="80"/>
      <c r="AGY36" s="80"/>
      <c r="AGZ36" s="80"/>
      <c r="AHA36" s="80"/>
      <c r="AHB36" s="80"/>
      <c r="AHC36" s="80"/>
      <c r="AHD36" s="80"/>
      <c r="AHE36" s="80"/>
      <c r="AHF36" s="80"/>
      <c r="AHG36" s="80"/>
      <c r="AHH36" s="80"/>
      <c r="AHI36" s="80"/>
      <c r="AHJ36" s="80"/>
      <c r="AHK36" s="80"/>
      <c r="AHL36" s="80"/>
      <c r="AHM36" s="80"/>
      <c r="AHN36" s="80"/>
      <c r="AHO36" s="80"/>
      <c r="AHP36" s="80"/>
      <c r="AHQ36" s="80"/>
      <c r="AHR36" s="80"/>
      <c r="AHS36" s="80"/>
      <c r="AHT36" s="80"/>
      <c r="AHU36" s="80"/>
      <c r="AHV36" s="80"/>
      <c r="AHW36" s="80"/>
      <c r="AHX36" s="80"/>
      <c r="AHY36" s="80"/>
      <c r="AHZ36" s="80"/>
      <c r="AIA36" s="80"/>
      <c r="AIB36" s="80"/>
      <c r="AIC36" s="80"/>
      <c r="AID36" s="80"/>
      <c r="AIE36" s="80"/>
      <c r="AIF36" s="80"/>
      <c r="AIG36" s="80"/>
      <c r="AIH36" s="80"/>
      <c r="AII36" s="80"/>
      <c r="AIJ36" s="80"/>
      <c r="AIK36" s="80"/>
      <c r="AIL36" s="80"/>
      <c r="AIM36" s="80"/>
      <c r="AIN36" s="80"/>
      <c r="AIO36" s="80"/>
      <c r="AIP36" s="80"/>
      <c r="AIQ36" s="80"/>
      <c r="AIR36" s="80"/>
      <c r="AIS36" s="80"/>
      <c r="AIT36" s="80"/>
      <c r="AIU36" s="80"/>
      <c r="AIV36" s="80"/>
      <c r="AIW36" s="80"/>
      <c r="AIX36" s="80"/>
      <c r="AIY36" s="80"/>
      <c r="AIZ36" s="80"/>
      <c r="AJA36" s="80"/>
      <c r="AJB36" s="80"/>
      <c r="AJC36" s="80"/>
      <c r="AJD36" s="80"/>
      <c r="AJE36" s="80"/>
      <c r="AJF36" s="80"/>
      <c r="AJG36" s="80"/>
      <c r="AJH36" s="80"/>
      <c r="AJI36" s="80"/>
      <c r="AJJ36" s="80"/>
      <c r="AJK36" s="80"/>
      <c r="AJL36" s="80"/>
      <c r="AJM36" s="80"/>
      <c r="AJN36" s="80"/>
      <c r="AJO36" s="80"/>
      <c r="AJP36" s="80"/>
      <c r="AJQ36" s="80"/>
      <c r="AJR36" s="80"/>
      <c r="AJS36" s="80"/>
      <c r="AJT36" s="80"/>
      <c r="AJU36" s="80"/>
      <c r="AJV36" s="80"/>
      <c r="AJW36" s="80"/>
      <c r="AJX36" s="80"/>
      <c r="AJY36" s="80"/>
      <c r="AJZ36" s="80"/>
      <c r="AKA36" s="80"/>
      <c r="AKB36" s="80"/>
      <c r="AKC36" s="80"/>
      <c r="AKD36" s="80"/>
      <c r="AKE36" s="80"/>
      <c r="AKF36" s="80"/>
      <c r="AKG36" s="80"/>
      <c r="AKH36" s="80"/>
      <c r="AKI36" s="80"/>
      <c r="AKJ36" s="80"/>
      <c r="AKK36" s="80"/>
      <c r="AKL36" s="80"/>
      <c r="AKM36" s="80"/>
      <c r="AKN36" s="80"/>
      <c r="AKO36" s="80"/>
      <c r="AKP36" s="80"/>
      <c r="AKQ36" s="80"/>
      <c r="AKR36" s="80"/>
      <c r="AKS36" s="80"/>
      <c r="AKT36" s="80"/>
      <c r="AKU36" s="80"/>
      <c r="AKV36" s="80"/>
      <c r="AKW36" s="80"/>
      <c r="AKX36" s="80"/>
      <c r="AKY36" s="80"/>
      <c r="AKZ36" s="80"/>
      <c r="ALA36" s="80"/>
      <c r="ALB36" s="80"/>
      <c r="ALC36" s="80"/>
      <c r="ALD36" s="80"/>
      <c r="ALE36" s="80"/>
      <c r="ALF36" s="80"/>
      <c r="ALG36" s="80"/>
      <c r="ALH36" s="80"/>
      <c r="ALI36" s="80"/>
      <c r="ALJ36" s="80"/>
      <c r="ALK36" s="80"/>
      <c r="ALL36" s="80"/>
      <c r="ALM36" s="80"/>
      <c r="ALN36" s="80"/>
      <c r="ALO36" s="80"/>
      <c r="ALP36" s="80"/>
      <c r="ALQ36" s="80"/>
      <c r="ALR36" s="80"/>
      <c r="ALS36" s="80"/>
      <c r="ALT36" s="80"/>
      <c r="ALU36" s="80"/>
      <c r="ALV36" s="80"/>
      <c r="ALW36" s="80"/>
      <c r="ALX36" s="80"/>
      <c r="ALY36" s="80"/>
      <c r="ALZ36" s="80"/>
      <c r="AMA36" s="80"/>
      <c r="AMB36" s="80"/>
      <c r="AMC36" s="80"/>
      <c r="AMD36" s="80"/>
      <c r="AME36" s="80"/>
      <c r="AMF36" s="80"/>
      <c r="AMG36" s="80"/>
      <c r="AMH36" s="80"/>
      <c r="AMI36" s="80"/>
      <c r="AMJ36" s="80"/>
      <c r="AMK36" s="80"/>
    </row>
    <row r="37" spans="1:1025" ht="22.9" customHeight="1">
      <c r="A37"/>
      <c r="B37" s="104"/>
      <c r="C37" s="57"/>
      <c r="D37" s="111"/>
      <c r="E37" s="88"/>
      <c r="F37" s="46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  <c r="IW37" s="80"/>
      <c r="IX37" s="80"/>
      <c r="IY37" s="80"/>
      <c r="IZ37" s="80"/>
      <c r="JA37" s="80"/>
      <c r="JB37" s="80"/>
      <c r="JC37" s="80"/>
      <c r="JD37" s="80"/>
      <c r="JE37" s="80"/>
      <c r="JF37" s="80"/>
      <c r="JG37" s="80"/>
      <c r="JH37" s="80"/>
      <c r="JI37" s="80"/>
      <c r="JJ37" s="80"/>
      <c r="JK37" s="80"/>
      <c r="JL37" s="80"/>
      <c r="JM37" s="80"/>
      <c r="JN37" s="80"/>
      <c r="JO37" s="80"/>
      <c r="JP37" s="80"/>
      <c r="JQ37" s="80"/>
      <c r="JR37" s="80"/>
      <c r="JS37" s="80"/>
      <c r="JT37" s="80"/>
      <c r="JU37" s="80"/>
      <c r="JV37" s="80"/>
      <c r="JW37" s="80"/>
      <c r="JX37" s="80"/>
      <c r="JY37" s="80"/>
      <c r="JZ37" s="80"/>
      <c r="KA37" s="80"/>
      <c r="KB37" s="80"/>
      <c r="KC37" s="80"/>
      <c r="KD37" s="80"/>
      <c r="KE37" s="80"/>
      <c r="KF37" s="80"/>
      <c r="KG37" s="80"/>
      <c r="KH37" s="80"/>
      <c r="KI37" s="80"/>
      <c r="KJ37" s="80"/>
      <c r="KK37" s="80"/>
      <c r="KL37" s="80"/>
      <c r="KM37" s="80"/>
      <c r="KN37" s="80"/>
      <c r="KO37" s="80"/>
      <c r="KP37" s="80"/>
      <c r="KQ37" s="80"/>
      <c r="KR37" s="80"/>
      <c r="KS37" s="80"/>
      <c r="KT37" s="80"/>
      <c r="KU37" s="80"/>
      <c r="KV37" s="80"/>
      <c r="KW37" s="80"/>
      <c r="KX37" s="80"/>
      <c r="KY37" s="80"/>
      <c r="KZ37" s="80"/>
      <c r="LA37" s="80"/>
      <c r="LB37" s="80"/>
      <c r="LC37" s="80"/>
      <c r="LD37" s="80"/>
      <c r="LE37" s="80"/>
      <c r="LF37" s="80"/>
      <c r="LG37" s="80"/>
      <c r="LH37" s="80"/>
      <c r="LI37" s="80"/>
      <c r="LJ37" s="80"/>
      <c r="LK37" s="80"/>
      <c r="LL37" s="80"/>
      <c r="LM37" s="80"/>
      <c r="LN37" s="80"/>
      <c r="LO37" s="80"/>
      <c r="LP37" s="80"/>
      <c r="LQ37" s="80"/>
      <c r="LR37" s="80"/>
      <c r="LS37" s="80"/>
      <c r="LT37" s="80"/>
      <c r="LU37" s="80"/>
      <c r="LV37" s="80"/>
      <c r="LW37" s="80"/>
      <c r="LX37" s="80"/>
      <c r="LY37" s="80"/>
      <c r="LZ37" s="80"/>
      <c r="MA37" s="80"/>
      <c r="MB37" s="80"/>
      <c r="MC37" s="80"/>
      <c r="MD37" s="80"/>
      <c r="ME37" s="80"/>
      <c r="MF37" s="80"/>
      <c r="MG37" s="80"/>
      <c r="MH37" s="80"/>
      <c r="MI37" s="80"/>
      <c r="MJ37" s="80"/>
      <c r="MK37" s="80"/>
      <c r="ML37" s="80"/>
      <c r="MM37" s="80"/>
      <c r="MN37" s="80"/>
      <c r="MO37" s="80"/>
      <c r="MP37" s="80"/>
      <c r="MQ37" s="80"/>
      <c r="MR37" s="80"/>
      <c r="MS37" s="80"/>
      <c r="MT37" s="80"/>
      <c r="MU37" s="80"/>
      <c r="MV37" s="80"/>
      <c r="MW37" s="80"/>
      <c r="MX37" s="80"/>
      <c r="MY37" s="80"/>
      <c r="MZ37" s="80"/>
      <c r="NA37" s="80"/>
      <c r="NB37" s="80"/>
      <c r="NC37" s="80"/>
      <c r="ND37" s="80"/>
      <c r="NE37" s="80"/>
      <c r="NF37" s="80"/>
      <c r="NG37" s="80"/>
      <c r="NH37" s="80"/>
      <c r="NI37" s="80"/>
      <c r="NJ37" s="80"/>
      <c r="NK37" s="80"/>
      <c r="NL37" s="80"/>
      <c r="NM37" s="80"/>
      <c r="NN37" s="80"/>
      <c r="NO37" s="80"/>
      <c r="NP37" s="80"/>
      <c r="NQ37" s="80"/>
      <c r="NR37" s="80"/>
      <c r="NS37" s="80"/>
      <c r="NT37" s="80"/>
      <c r="NU37" s="80"/>
      <c r="NV37" s="80"/>
      <c r="NW37" s="80"/>
      <c r="NX37" s="80"/>
      <c r="NY37" s="80"/>
      <c r="NZ37" s="80"/>
      <c r="OA37" s="80"/>
      <c r="OB37" s="80"/>
      <c r="OC37" s="80"/>
      <c r="OD37" s="80"/>
      <c r="OE37" s="80"/>
      <c r="OF37" s="80"/>
      <c r="OG37" s="80"/>
      <c r="OH37" s="80"/>
      <c r="OI37" s="80"/>
      <c r="OJ37" s="80"/>
      <c r="OK37" s="80"/>
      <c r="OL37" s="80"/>
      <c r="OM37" s="80"/>
      <c r="ON37" s="80"/>
      <c r="OO37" s="80"/>
      <c r="OP37" s="80"/>
      <c r="OQ37" s="80"/>
      <c r="OR37" s="80"/>
      <c r="OS37" s="80"/>
      <c r="OT37" s="80"/>
      <c r="OU37" s="80"/>
      <c r="OV37" s="80"/>
      <c r="OW37" s="80"/>
      <c r="OX37" s="80"/>
      <c r="OY37" s="80"/>
      <c r="OZ37" s="80"/>
      <c r="PA37" s="80"/>
      <c r="PB37" s="80"/>
      <c r="PC37" s="80"/>
      <c r="PD37" s="80"/>
      <c r="PE37" s="80"/>
      <c r="PF37" s="80"/>
      <c r="PG37" s="80"/>
      <c r="PH37" s="80"/>
      <c r="PI37" s="80"/>
      <c r="PJ37" s="80"/>
      <c r="PK37" s="80"/>
      <c r="PL37" s="80"/>
      <c r="PM37" s="80"/>
      <c r="PN37" s="80"/>
      <c r="PO37" s="80"/>
      <c r="PP37" s="80"/>
      <c r="PQ37" s="80"/>
      <c r="PR37" s="80"/>
      <c r="PS37" s="80"/>
      <c r="PT37" s="80"/>
      <c r="PU37" s="80"/>
      <c r="PV37" s="80"/>
      <c r="PW37" s="80"/>
      <c r="PX37" s="80"/>
      <c r="PY37" s="80"/>
      <c r="PZ37" s="80"/>
      <c r="QA37" s="80"/>
      <c r="QB37" s="80"/>
      <c r="QC37" s="80"/>
      <c r="QD37" s="80"/>
      <c r="QE37" s="80"/>
      <c r="QF37" s="80"/>
      <c r="QG37" s="80"/>
      <c r="QH37" s="80"/>
      <c r="QI37" s="80"/>
      <c r="QJ37" s="80"/>
      <c r="QK37" s="80"/>
      <c r="QL37" s="80"/>
      <c r="QM37" s="80"/>
      <c r="QN37" s="80"/>
      <c r="QO37" s="80"/>
      <c r="QP37" s="80"/>
      <c r="QQ37" s="80"/>
      <c r="QR37" s="80"/>
      <c r="QS37" s="80"/>
      <c r="QT37" s="80"/>
      <c r="QU37" s="80"/>
      <c r="QV37" s="80"/>
      <c r="QW37" s="80"/>
      <c r="QX37" s="80"/>
      <c r="QY37" s="80"/>
      <c r="QZ37" s="80"/>
      <c r="RA37" s="80"/>
      <c r="RB37" s="80"/>
      <c r="RC37" s="80"/>
      <c r="RD37" s="80"/>
      <c r="RE37" s="80"/>
      <c r="RF37" s="80"/>
      <c r="RG37" s="80"/>
      <c r="RH37" s="80"/>
      <c r="RI37" s="80"/>
      <c r="RJ37" s="80"/>
      <c r="RK37" s="80"/>
      <c r="RL37" s="80"/>
      <c r="RM37" s="80"/>
      <c r="RN37" s="80"/>
      <c r="RO37" s="80"/>
      <c r="RP37" s="80"/>
      <c r="RQ37" s="80"/>
      <c r="RR37" s="80"/>
      <c r="RS37" s="80"/>
      <c r="RT37" s="80"/>
      <c r="RU37" s="80"/>
      <c r="RV37" s="80"/>
      <c r="RW37" s="80"/>
      <c r="RX37" s="80"/>
      <c r="RY37" s="80"/>
      <c r="RZ37" s="80"/>
      <c r="SA37" s="80"/>
      <c r="SB37" s="80"/>
      <c r="SC37" s="80"/>
      <c r="SD37" s="80"/>
      <c r="SE37" s="80"/>
      <c r="SF37" s="80"/>
      <c r="SG37" s="80"/>
      <c r="SH37" s="80"/>
      <c r="SI37" s="80"/>
      <c r="SJ37" s="80"/>
      <c r="SK37" s="80"/>
      <c r="SL37" s="80"/>
      <c r="SM37" s="80"/>
      <c r="SN37" s="80"/>
      <c r="SO37" s="80"/>
      <c r="SP37" s="80"/>
      <c r="SQ37" s="80"/>
      <c r="SR37" s="80"/>
      <c r="SS37" s="80"/>
      <c r="ST37" s="80"/>
      <c r="SU37" s="80"/>
      <c r="SV37" s="80"/>
      <c r="SW37" s="80"/>
      <c r="SX37" s="80"/>
      <c r="SY37" s="80"/>
      <c r="SZ37" s="80"/>
      <c r="TA37" s="80"/>
      <c r="TB37" s="80"/>
      <c r="TC37" s="80"/>
      <c r="TD37" s="80"/>
      <c r="TE37" s="80"/>
      <c r="TF37" s="80"/>
      <c r="TG37" s="80"/>
      <c r="TH37" s="80"/>
      <c r="TI37" s="80"/>
      <c r="TJ37" s="80"/>
      <c r="TK37" s="80"/>
      <c r="TL37" s="80"/>
      <c r="TM37" s="80"/>
      <c r="TN37" s="80"/>
      <c r="TO37" s="80"/>
      <c r="TP37" s="80"/>
      <c r="TQ37" s="80"/>
      <c r="TR37" s="80"/>
      <c r="TS37" s="80"/>
      <c r="TT37" s="80"/>
      <c r="TU37" s="80"/>
      <c r="TV37" s="80"/>
      <c r="TW37" s="80"/>
      <c r="TX37" s="80"/>
      <c r="TY37" s="80"/>
      <c r="TZ37" s="80"/>
      <c r="UA37" s="80"/>
      <c r="UB37" s="80"/>
      <c r="UC37" s="80"/>
      <c r="UD37" s="80"/>
      <c r="UE37" s="80"/>
      <c r="UF37" s="80"/>
      <c r="UG37" s="80"/>
      <c r="UH37" s="80"/>
      <c r="UI37" s="80"/>
      <c r="UJ37" s="80"/>
      <c r="UK37" s="80"/>
      <c r="UL37" s="80"/>
      <c r="UM37" s="80"/>
      <c r="UN37" s="80"/>
      <c r="UO37" s="80"/>
      <c r="UP37" s="80"/>
      <c r="UQ37" s="80"/>
      <c r="UR37" s="80"/>
      <c r="US37" s="80"/>
      <c r="UT37" s="80"/>
      <c r="UU37" s="80"/>
      <c r="UV37" s="80"/>
      <c r="UW37" s="80"/>
      <c r="UX37" s="80"/>
      <c r="UY37" s="80"/>
      <c r="UZ37" s="80"/>
      <c r="VA37" s="80"/>
      <c r="VB37" s="80"/>
      <c r="VC37" s="80"/>
      <c r="VD37" s="80"/>
      <c r="VE37" s="80"/>
      <c r="VF37" s="80"/>
      <c r="VG37" s="80"/>
      <c r="VH37" s="80"/>
      <c r="VI37" s="80"/>
      <c r="VJ37" s="80"/>
      <c r="VK37" s="80"/>
      <c r="VL37" s="80"/>
      <c r="VM37" s="80"/>
      <c r="VN37" s="80"/>
      <c r="VO37" s="80"/>
      <c r="VP37" s="80"/>
      <c r="VQ37" s="80"/>
      <c r="VR37" s="80"/>
      <c r="VS37" s="80"/>
      <c r="VT37" s="80"/>
      <c r="VU37" s="80"/>
      <c r="VV37" s="80"/>
      <c r="VW37" s="80"/>
      <c r="VX37" s="80"/>
      <c r="VY37" s="80"/>
      <c r="VZ37" s="80"/>
      <c r="WA37" s="80"/>
      <c r="WB37" s="80"/>
      <c r="WC37" s="80"/>
      <c r="WD37" s="80"/>
      <c r="WE37" s="80"/>
      <c r="WF37" s="80"/>
      <c r="WG37" s="80"/>
      <c r="WH37" s="80"/>
      <c r="WI37" s="80"/>
      <c r="WJ37" s="80"/>
      <c r="WK37" s="80"/>
      <c r="WL37" s="80"/>
      <c r="WM37" s="80"/>
      <c r="WN37" s="80"/>
      <c r="WO37" s="80"/>
      <c r="WP37" s="80"/>
      <c r="WQ37" s="80"/>
      <c r="WR37" s="80"/>
      <c r="WS37" s="80"/>
      <c r="WT37" s="80"/>
      <c r="WU37" s="80"/>
      <c r="WV37" s="80"/>
      <c r="WW37" s="80"/>
      <c r="WX37" s="80"/>
      <c r="WY37" s="80"/>
      <c r="WZ37" s="80"/>
      <c r="XA37" s="80"/>
      <c r="XB37" s="80"/>
      <c r="XC37" s="80"/>
      <c r="XD37" s="80"/>
      <c r="XE37" s="80"/>
      <c r="XF37" s="80"/>
      <c r="XG37" s="80"/>
      <c r="XH37" s="80"/>
      <c r="XI37" s="80"/>
      <c r="XJ37" s="80"/>
      <c r="XK37" s="80"/>
      <c r="XL37" s="80"/>
      <c r="XM37" s="80"/>
      <c r="XN37" s="80"/>
      <c r="XO37" s="80"/>
      <c r="XP37" s="80"/>
      <c r="XQ37" s="80"/>
      <c r="XR37" s="80"/>
      <c r="XS37" s="80"/>
      <c r="XT37" s="80"/>
      <c r="XU37" s="80"/>
      <c r="XV37" s="80"/>
      <c r="XW37" s="80"/>
      <c r="XX37" s="80"/>
      <c r="XY37" s="80"/>
      <c r="XZ37" s="80"/>
      <c r="YA37" s="80"/>
      <c r="YB37" s="80"/>
      <c r="YC37" s="80"/>
      <c r="YD37" s="80"/>
      <c r="YE37" s="80"/>
      <c r="YF37" s="80"/>
      <c r="YG37" s="80"/>
      <c r="YH37" s="80"/>
      <c r="YI37" s="80"/>
      <c r="YJ37" s="80"/>
      <c r="YK37" s="80"/>
      <c r="YL37" s="80"/>
      <c r="YM37" s="80"/>
      <c r="YN37" s="80"/>
      <c r="YO37" s="80"/>
      <c r="YP37" s="80"/>
      <c r="YQ37" s="80"/>
      <c r="YR37" s="80"/>
      <c r="YS37" s="80"/>
      <c r="YT37" s="80"/>
      <c r="YU37" s="80"/>
      <c r="YV37" s="80"/>
      <c r="YW37" s="80"/>
      <c r="YX37" s="80"/>
      <c r="YY37" s="80"/>
      <c r="YZ37" s="80"/>
      <c r="ZA37" s="80"/>
      <c r="ZB37" s="80"/>
      <c r="ZC37" s="80"/>
      <c r="ZD37" s="80"/>
      <c r="ZE37" s="80"/>
      <c r="ZF37" s="80"/>
      <c r="ZG37" s="80"/>
      <c r="ZH37" s="80"/>
      <c r="ZI37" s="80"/>
      <c r="ZJ37" s="80"/>
      <c r="ZK37" s="80"/>
      <c r="ZL37" s="80"/>
      <c r="ZM37" s="80"/>
      <c r="ZN37" s="80"/>
      <c r="ZO37" s="80"/>
      <c r="ZP37" s="80"/>
      <c r="ZQ37" s="80"/>
      <c r="ZR37" s="80"/>
      <c r="ZS37" s="80"/>
      <c r="ZT37" s="80"/>
      <c r="ZU37" s="80"/>
      <c r="ZV37" s="80"/>
      <c r="ZW37" s="80"/>
      <c r="ZX37" s="80"/>
      <c r="ZY37" s="80"/>
      <c r="ZZ37" s="80"/>
      <c r="AAA37" s="80"/>
      <c r="AAB37" s="80"/>
      <c r="AAC37" s="80"/>
      <c r="AAD37" s="80"/>
      <c r="AAE37" s="80"/>
      <c r="AAF37" s="80"/>
      <c r="AAG37" s="80"/>
      <c r="AAH37" s="80"/>
      <c r="AAI37" s="80"/>
      <c r="AAJ37" s="80"/>
      <c r="AAK37" s="80"/>
      <c r="AAL37" s="80"/>
      <c r="AAM37" s="80"/>
      <c r="AAN37" s="80"/>
      <c r="AAO37" s="80"/>
      <c r="AAP37" s="80"/>
      <c r="AAQ37" s="80"/>
      <c r="AAR37" s="80"/>
      <c r="AAS37" s="80"/>
      <c r="AAT37" s="80"/>
      <c r="AAU37" s="80"/>
      <c r="AAV37" s="80"/>
      <c r="AAW37" s="80"/>
      <c r="AAX37" s="80"/>
      <c r="AAY37" s="80"/>
      <c r="AAZ37" s="80"/>
      <c r="ABA37" s="80"/>
      <c r="ABB37" s="80"/>
      <c r="ABC37" s="80"/>
      <c r="ABD37" s="80"/>
      <c r="ABE37" s="80"/>
      <c r="ABF37" s="80"/>
      <c r="ABG37" s="80"/>
      <c r="ABH37" s="80"/>
      <c r="ABI37" s="80"/>
      <c r="ABJ37" s="80"/>
      <c r="ABK37" s="80"/>
      <c r="ABL37" s="80"/>
      <c r="ABM37" s="80"/>
      <c r="ABN37" s="80"/>
      <c r="ABO37" s="80"/>
      <c r="ABP37" s="80"/>
      <c r="ABQ37" s="80"/>
      <c r="ABR37" s="80"/>
      <c r="ABS37" s="80"/>
      <c r="ABT37" s="80"/>
      <c r="ABU37" s="80"/>
      <c r="ABV37" s="80"/>
      <c r="ABW37" s="80"/>
      <c r="ABX37" s="80"/>
      <c r="ABY37" s="80"/>
      <c r="ABZ37" s="80"/>
      <c r="ACA37" s="80"/>
      <c r="ACB37" s="80"/>
      <c r="ACC37" s="80"/>
      <c r="ACD37" s="80"/>
      <c r="ACE37" s="80"/>
      <c r="ACF37" s="80"/>
      <c r="ACG37" s="80"/>
      <c r="ACH37" s="80"/>
      <c r="ACI37" s="80"/>
      <c r="ACJ37" s="80"/>
      <c r="ACK37" s="80"/>
      <c r="ACL37" s="80"/>
      <c r="ACM37" s="80"/>
      <c r="ACN37" s="80"/>
      <c r="ACO37" s="80"/>
      <c r="ACP37" s="80"/>
      <c r="ACQ37" s="80"/>
      <c r="ACR37" s="80"/>
      <c r="ACS37" s="80"/>
      <c r="ACT37" s="80"/>
      <c r="ACU37" s="80"/>
      <c r="ACV37" s="80"/>
      <c r="ACW37" s="80"/>
      <c r="ACX37" s="80"/>
      <c r="ACY37" s="80"/>
      <c r="ACZ37" s="80"/>
      <c r="ADA37" s="80"/>
      <c r="ADB37" s="80"/>
      <c r="ADC37" s="80"/>
      <c r="ADD37" s="80"/>
      <c r="ADE37" s="80"/>
      <c r="ADF37" s="80"/>
      <c r="ADG37" s="80"/>
      <c r="ADH37" s="80"/>
      <c r="ADI37" s="80"/>
      <c r="ADJ37" s="80"/>
      <c r="ADK37" s="80"/>
      <c r="ADL37" s="80"/>
      <c r="ADM37" s="80"/>
      <c r="ADN37" s="80"/>
      <c r="ADO37" s="80"/>
      <c r="ADP37" s="80"/>
      <c r="ADQ37" s="80"/>
      <c r="ADR37" s="80"/>
      <c r="ADS37" s="80"/>
      <c r="ADT37" s="80"/>
      <c r="ADU37" s="80"/>
      <c r="ADV37" s="80"/>
      <c r="ADW37" s="80"/>
      <c r="ADX37" s="80"/>
      <c r="ADY37" s="80"/>
      <c r="ADZ37" s="80"/>
      <c r="AEA37" s="80"/>
      <c r="AEB37" s="80"/>
      <c r="AEC37" s="80"/>
      <c r="AED37" s="80"/>
      <c r="AEE37" s="80"/>
      <c r="AEF37" s="80"/>
      <c r="AEG37" s="80"/>
      <c r="AEH37" s="80"/>
      <c r="AEI37" s="80"/>
      <c r="AEJ37" s="80"/>
      <c r="AEK37" s="80"/>
      <c r="AEL37" s="80"/>
      <c r="AEM37" s="80"/>
      <c r="AEN37" s="80"/>
      <c r="AEO37" s="80"/>
      <c r="AEP37" s="80"/>
      <c r="AEQ37" s="80"/>
      <c r="AER37" s="80"/>
      <c r="AES37" s="80"/>
      <c r="AET37" s="80"/>
      <c r="AEU37" s="80"/>
      <c r="AEV37" s="80"/>
      <c r="AEW37" s="80"/>
      <c r="AEX37" s="80"/>
      <c r="AEY37" s="80"/>
      <c r="AEZ37" s="80"/>
      <c r="AFA37" s="80"/>
      <c r="AFB37" s="80"/>
      <c r="AFC37" s="80"/>
      <c r="AFD37" s="80"/>
      <c r="AFE37" s="80"/>
      <c r="AFF37" s="80"/>
      <c r="AFG37" s="80"/>
      <c r="AFH37" s="80"/>
      <c r="AFI37" s="80"/>
      <c r="AFJ37" s="80"/>
      <c r="AFK37" s="80"/>
      <c r="AFL37" s="80"/>
      <c r="AFM37" s="80"/>
      <c r="AFN37" s="80"/>
      <c r="AFO37" s="80"/>
      <c r="AFP37" s="80"/>
      <c r="AFQ37" s="80"/>
      <c r="AFR37" s="80"/>
      <c r="AFS37" s="80"/>
      <c r="AFT37" s="80"/>
      <c r="AFU37" s="80"/>
      <c r="AFV37" s="80"/>
      <c r="AFW37" s="80"/>
      <c r="AFX37" s="80"/>
      <c r="AFY37" s="80"/>
      <c r="AFZ37" s="80"/>
      <c r="AGA37" s="80"/>
      <c r="AGB37" s="80"/>
      <c r="AGC37" s="80"/>
      <c r="AGD37" s="80"/>
      <c r="AGE37" s="80"/>
      <c r="AGF37" s="80"/>
      <c r="AGG37" s="80"/>
      <c r="AGH37" s="80"/>
      <c r="AGI37" s="80"/>
      <c r="AGJ37" s="80"/>
      <c r="AGK37" s="80"/>
      <c r="AGL37" s="80"/>
      <c r="AGM37" s="80"/>
      <c r="AGN37" s="80"/>
      <c r="AGO37" s="80"/>
      <c r="AGP37" s="80"/>
      <c r="AGQ37" s="80"/>
      <c r="AGR37" s="80"/>
      <c r="AGS37" s="80"/>
      <c r="AGT37" s="80"/>
      <c r="AGU37" s="80"/>
      <c r="AGV37" s="80"/>
      <c r="AGW37" s="80"/>
      <c r="AGX37" s="80"/>
      <c r="AGY37" s="80"/>
      <c r="AGZ37" s="80"/>
      <c r="AHA37" s="80"/>
      <c r="AHB37" s="80"/>
      <c r="AHC37" s="80"/>
      <c r="AHD37" s="80"/>
      <c r="AHE37" s="80"/>
      <c r="AHF37" s="80"/>
      <c r="AHG37" s="80"/>
      <c r="AHH37" s="80"/>
      <c r="AHI37" s="80"/>
      <c r="AHJ37" s="80"/>
      <c r="AHK37" s="80"/>
      <c r="AHL37" s="80"/>
      <c r="AHM37" s="80"/>
      <c r="AHN37" s="80"/>
      <c r="AHO37" s="80"/>
      <c r="AHP37" s="80"/>
      <c r="AHQ37" s="80"/>
      <c r="AHR37" s="80"/>
      <c r="AHS37" s="80"/>
      <c r="AHT37" s="80"/>
      <c r="AHU37" s="80"/>
      <c r="AHV37" s="80"/>
      <c r="AHW37" s="80"/>
      <c r="AHX37" s="80"/>
      <c r="AHY37" s="80"/>
      <c r="AHZ37" s="80"/>
      <c r="AIA37" s="80"/>
      <c r="AIB37" s="80"/>
      <c r="AIC37" s="80"/>
      <c r="AID37" s="80"/>
      <c r="AIE37" s="80"/>
      <c r="AIF37" s="80"/>
      <c r="AIG37" s="80"/>
      <c r="AIH37" s="80"/>
      <c r="AII37" s="80"/>
      <c r="AIJ37" s="80"/>
      <c r="AIK37" s="80"/>
      <c r="AIL37" s="80"/>
      <c r="AIM37" s="80"/>
      <c r="AIN37" s="80"/>
      <c r="AIO37" s="80"/>
      <c r="AIP37" s="80"/>
      <c r="AIQ37" s="80"/>
      <c r="AIR37" s="80"/>
      <c r="AIS37" s="80"/>
      <c r="AIT37" s="80"/>
      <c r="AIU37" s="80"/>
      <c r="AIV37" s="80"/>
      <c r="AIW37" s="80"/>
      <c r="AIX37" s="80"/>
      <c r="AIY37" s="80"/>
      <c r="AIZ37" s="80"/>
      <c r="AJA37" s="80"/>
      <c r="AJB37" s="80"/>
      <c r="AJC37" s="80"/>
      <c r="AJD37" s="80"/>
      <c r="AJE37" s="80"/>
      <c r="AJF37" s="80"/>
      <c r="AJG37" s="80"/>
      <c r="AJH37" s="80"/>
      <c r="AJI37" s="80"/>
      <c r="AJJ37" s="80"/>
      <c r="AJK37" s="80"/>
      <c r="AJL37" s="80"/>
      <c r="AJM37" s="80"/>
      <c r="AJN37" s="80"/>
      <c r="AJO37" s="80"/>
      <c r="AJP37" s="80"/>
      <c r="AJQ37" s="80"/>
      <c r="AJR37" s="80"/>
      <c r="AJS37" s="80"/>
      <c r="AJT37" s="80"/>
      <c r="AJU37" s="80"/>
      <c r="AJV37" s="80"/>
      <c r="AJW37" s="80"/>
      <c r="AJX37" s="80"/>
      <c r="AJY37" s="80"/>
      <c r="AJZ37" s="80"/>
      <c r="AKA37" s="80"/>
      <c r="AKB37" s="80"/>
      <c r="AKC37" s="80"/>
      <c r="AKD37" s="80"/>
      <c r="AKE37" s="80"/>
      <c r="AKF37" s="80"/>
      <c r="AKG37" s="80"/>
      <c r="AKH37" s="80"/>
      <c r="AKI37" s="80"/>
      <c r="AKJ37" s="80"/>
      <c r="AKK37" s="80"/>
      <c r="AKL37" s="80"/>
      <c r="AKM37" s="80"/>
      <c r="AKN37" s="80"/>
      <c r="AKO37" s="80"/>
      <c r="AKP37" s="80"/>
      <c r="AKQ37" s="80"/>
      <c r="AKR37" s="80"/>
      <c r="AKS37" s="80"/>
      <c r="AKT37" s="80"/>
      <c r="AKU37" s="80"/>
      <c r="AKV37" s="80"/>
      <c r="AKW37" s="80"/>
      <c r="AKX37" s="80"/>
      <c r="AKY37" s="80"/>
      <c r="AKZ37" s="80"/>
      <c r="ALA37" s="80"/>
      <c r="ALB37" s="80"/>
      <c r="ALC37" s="80"/>
      <c r="ALD37" s="80"/>
      <c r="ALE37" s="80"/>
      <c r="ALF37" s="80"/>
      <c r="ALG37" s="80"/>
      <c r="ALH37" s="80"/>
      <c r="ALI37" s="80"/>
      <c r="ALJ37" s="80"/>
      <c r="ALK37" s="80"/>
      <c r="ALL37" s="80"/>
      <c r="ALM37" s="80"/>
      <c r="ALN37" s="80"/>
      <c r="ALO37" s="80"/>
      <c r="ALP37" s="80"/>
      <c r="ALQ37" s="80"/>
      <c r="ALR37" s="80"/>
      <c r="ALS37" s="80"/>
      <c r="ALT37" s="80"/>
      <c r="ALU37" s="80"/>
      <c r="ALV37" s="80"/>
      <c r="ALW37" s="80"/>
      <c r="ALX37" s="80"/>
      <c r="ALY37" s="80"/>
      <c r="ALZ37" s="80"/>
      <c r="AMA37" s="80"/>
      <c r="AMB37" s="80"/>
      <c r="AMC37" s="80"/>
      <c r="AMD37" s="80"/>
      <c r="AME37" s="80"/>
      <c r="AMF37" s="80"/>
      <c r="AMG37" s="80"/>
      <c r="AMH37" s="80"/>
      <c r="AMI37" s="80"/>
      <c r="AMJ37" s="80"/>
      <c r="AMK37" s="80"/>
    </row>
    <row r="38" spans="1:1025" ht="22.9" customHeight="1">
      <c r="A38"/>
      <c r="B38" s="104"/>
      <c r="C38" s="57"/>
      <c r="D38" s="111"/>
      <c r="E38" s="88"/>
      <c r="F38" s="46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80"/>
      <c r="IS38" s="80"/>
      <c r="IT38" s="80"/>
      <c r="IU38" s="80"/>
      <c r="IV38" s="80"/>
      <c r="IW38" s="80"/>
      <c r="IX38" s="80"/>
      <c r="IY38" s="80"/>
      <c r="IZ38" s="80"/>
      <c r="JA38" s="80"/>
      <c r="JB38" s="80"/>
      <c r="JC38" s="80"/>
      <c r="JD38" s="80"/>
      <c r="JE38" s="80"/>
      <c r="JF38" s="80"/>
      <c r="JG38" s="80"/>
      <c r="JH38" s="80"/>
      <c r="JI38" s="80"/>
      <c r="JJ38" s="80"/>
      <c r="JK38" s="80"/>
      <c r="JL38" s="80"/>
      <c r="JM38" s="80"/>
      <c r="JN38" s="80"/>
      <c r="JO38" s="80"/>
      <c r="JP38" s="80"/>
      <c r="JQ38" s="80"/>
      <c r="JR38" s="80"/>
      <c r="JS38" s="80"/>
      <c r="JT38" s="80"/>
      <c r="JU38" s="80"/>
      <c r="JV38" s="80"/>
      <c r="JW38" s="80"/>
      <c r="JX38" s="80"/>
      <c r="JY38" s="80"/>
      <c r="JZ38" s="80"/>
      <c r="KA38" s="80"/>
      <c r="KB38" s="80"/>
      <c r="KC38" s="80"/>
      <c r="KD38" s="80"/>
      <c r="KE38" s="80"/>
      <c r="KF38" s="80"/>
      <c r="KG38" s="80"/>
      <c r="KH38" s="80"/>
      <c r="KI38" s="80"/>
      <c r="KJ38" s="80"/>
      <c r="KK38" s="80"/>
      <c r="KL38" s="80"/>
      <c r="KM38" s="80"/>
      <c r="KN38" s="80"/>
      <c r="KO38" s="80"/>
      <c r="KP38" s="80"/>
      <c r="KQ38" s="80"/>
      <c r="KR38" s="80"/>
      <c r="KS38" s="80"/>
      <c r="KT38" s="80"/>
      <c r="KU38" s="80"/>
      <c r="KV38" s="80"/>
      <c r="KW38" s="80"/>
      <c r="KX38" s="80"/>
      <c r="KY38" s="80"/>
      <c r="KZ38" s="80"/>
      <c r="LA38" s="80"/>
      <c r="LB38" s="80"/>
      <c r="LC38" s="80"/>
      <c r="LD38" s="80"/>
      <c r="LE38" s="80"/>
      <c r="LF38" s="80"/>
      <c r="LG38" s="80"/>
      <c r="LH38" s="80"/>
      <c r="LI38" s="80"/>
      <c r="LJ38" s="80"/>
      <c r="LK38" s="80"/>
      <c r="LL38" s="80"/>
      <c r="LM38" s="80"/>
      <c r="LN38" s="80"/>
      <c r="LO38" s="80"/>
      <c r="LP38" s="80"/>
      <c r="LQ38" s="80"/>
      <c r="LR38" s="80"/>
      <c r="LS38" s="80"/>
      <c r="LT38" s="80"/>
      <c r="LU38" s="80"/>
      <c r="LV38" s="80"/>
      <c r="LW38" s="80"/>
      <c r="LX38" s="80"/>
      <c r="LY38" s="80"/>
      <c r="LZ38" s="80"/>
      <c r="MA38" s="80"/>
      <c r="MB38" s="80"/>
      <c r="MC38" s="80"/>
      <c r="MD38" s="80"/>
      <c r="ME38" s="80"/>
      <c r="MF38" s="80"/>
      <c r="MG38" s="80"/>
      <c r="MH38" s="80"/>
      <c r="MI38" s="80"/>
      <c r="MJ38" s="80"/>
      <c r="MK38" s="80"/>
      <c r="ML38" s="80"/>
      <c r="MM38" s="80"/>
      <c r="MN38" s="80"/>
      <c r="MO38" s="80"/>
      <c r="MP38" s="80"/>
      <c r="MQ38" s="80"/>
      <c r="MR38" s="80"/>
      <c r="MS38" s="80"/>
      <c r="MT38" s="80"/>
      <c r="MU38" s="80"/>
      <c r="MV38" s="80"/>
      <c r="MW38" s="80"/>
      <c r="MX38" s="80"/>
      <c r="MY38" s="80"/>
      <c r="MZ38" s="80"/>
      <c r="NA38" s="80"/>
      <c r="NB38" s="80"/>
      <c r="NC38" s="80"/>
      <c r="ND38" s="80"/>
      <c r="NE38" s="80"/>
      <c r="NF38" s="80"/>
      <c r="NG38" s="80"/>
      <c r="NH38" s="80"/>
      <c r="NI38" s="80"/>
      <c r="NJ38" s="80"/>
      <c r="NK38" s="80"/>
      <c r="NL38" s="80"/>
      <c r="NM38" s="80"/>
      <c r="NN38" s="80"/>
      <c r="NO38" s="80"/>
      <c r="NP38" s="80"/>
      <c r="NQ38" s="80"/>
      <c r="NR38" s="80"/>
      <c r="NS38" s="80"/>
      <c r="NT38" s="80"/>
      <c r="NU38" s="80"/>
      <c r="NV38" s="80"/>
      <c r="NW38" s="80"/>
      <c r="NX38" s="80"/>
      <c r="NY38" s="80"/>
      <c r="NZ38" s="80"/>
      <c r="OA38" s="80"/>
      <c r="OB38" s="80"/>
      <c r="OC38" s="80"/>
      <c r="OD38" s="80"/>
      <c r="OE38" s="80"/>
      <c r="OF38" s="80"/>
      <c r="OG38" s="80"/>
      <c r="OH38" s="80"/>
      <c r="OI38" s="80"/>
      <c r="OJ38" s="80"/>
      <c r="OK38" s="80"/>
      <c r="OL38" s="80"/>
      <c r="OM38" s="80"/>
      <c r="ON38" s="80"/>
      <c r="OO38" s="80"/>
      <c r="OP38" s="80"/>
      <c r="OQ38" s="80"/>
      <c r="OR38" s="80"/>
      <c r="OS38" s="80"/>
      <c r="OT38" s="80"/>
      <c r="OU38" s="80"/>
      <c r="OV38" s="80"/>
      <c r="OW38" s="80"/>
      <c r="OX38" s="80"/>
      <c r="OY38" s="80"/>
      <c r="OZ38" s="80"/>
      <c r="PA38" s="80"/>
      <c r="PB38" s="80"/>
      <c r="PC38" s="80"/>
      <c r="PD38" s="80"/>
      <c r="PE38" s="80"/>
      <c r="PF38" s="80"/>
      <c r="PG38" s="80"/>
      <c r="PH38" s="80"/>
      <c r="PI38" s="80"/>
      <c r="PJ38" s="80"/>
      <c r="PK38" s="80"/>
      <c r="PL38" s="80"/>
      <c r="PM38" s="80"/>
      <c r="PN38" s="80"/>
      <c r="PO38" s="80"/>
      <c r="PP38" s="80"/>
      <c r="PQ38" s="80"/>
      <c r="PR38" s="80"/>
      <c r="PS38" s="80"/>
      <c r="PT38" s="80"/>
      <c r="PU38" s="80"/>
      <c r="PV38" s="80"/>
      <c r="PW38" s="80"/>
      <c r="PX38" s="80"/>
      <c r="PY38" s="80"/>
      <c r="PZ38" s="80"/>
      <c r="QA38" s="80"/>
      <c r="QB38" s="80"/>
      <c r="QC38" s="80"/>
      <c r="QD38" s="80"/>
      <c r="QE38" s="80"/>
      <c r="QF38" s="80"/>
      <c r="QG38" s="80"/>
      <c r="QH38" s="80"/>
      <c r="QI38" s="80"/>
      <c r="QJ38" s="80"/>
      <c r="QK38" s="80"/>
      <c r="QL38" s="80"/>
      <c r="QM38" s="80"/>
      <c r="QN38" s="80"/>
      <c r="QO38" s="80"/>
      <c r="QP38" s="80"/>
      <c r="QQ38" s="80"/>
      <c r="QR38" s="80"/>
      <c r="QS38" s="80"/>
      <c r="QT38" s="80"/>
      <c r="QU38" s="80"/>
      <c r="QV38" s="80"/>
      <c r="QW38" s="80"/>
      <c r="QX38" s="80"/>
      <c r="QY38" s="80"/>
      <c r="QZ38" s="80"/>
      <c r="RA38" s="80"/>
      <c r="RB38" s="80"/>
      <c r="RC38" s="80"/>
      <c r="RD38" s="80"/>
      <c r="RE38" s="80"/>
      <c r="RF38" s="80"/>
      <c r="RG38" s="80"/>
      <c r="RH38" s="80"/>
      <c r="RI38" s="80"/>
      <c r="RJ38" s="80"/>
      <c r="RK38" s="80"/>
      <c r="RL38" s="80"/>
      <c r="RM38" s="80"/>
      <c r="RN38" s="80"/>
      <c r="RO38" s="80"/>
      <c r="RP38" s="80"/>
      <c r="RQ38" s="80"/>
      <c r="RR38" s="80"/>
      <c r="RS38" s="80"/>
      <c r="RT38" s="80"/>
      <c r="RU38" s="80"/>
      <c r="RV38" s="80"/>
      <c r="RW38" s="80"/>
      <c r="RX38" s="80"/>
      <c r="RY38" s="80"/>
      <c r="RZ38" s="80"/>
      <c r="SA38" s="80"/>
      <c r="SB38" s="80"/>
      <c r="SC38" s="80"/>
      <c r="SD38" s="80"/>
      <c r="SE38" s="80"/>
      <c r="SF38" s="80"/>
      <c r="SG38" s="80"/>
      <c r="SH38" s="80"/>
      <c r="SI38" s="80"/>
      <c r="SJ38" s="80"/>
      <c r="SK38" s="80"/>
      <c r="SL38" s="80"/>
      <c r="SM38" s="80"/>
      <c r="SN38" s="80"/>
      <c r="SO38" s="80"/>
      <c r="SP38" s="80"/>
      <c r="SQ38" s="80"/>
      <c r="SR38" s="80"/>
      <c r="SS38" s="80"/>
      <c r="ST38" s="80"/>
      <c r="SU38" s="80"/>
      <c r="SV38" s="80"/>
      <c r="SW38" s="80"/>
      <c r="SX38" s="80"/>
      <c r="SY38" s="80"/>
      <c r="SZ38" s="80"/>
      <c r="TA38" s="80"/>
      <c r="TB38" s="80"/>
      <c r="TC38" s="80"/>
      <c r="TD38" s="80"/>
      <c r="TE38" s="80"/>
      <c r="TF38" s="80"/>
      <c r="TG38" s="80"/>
      <c r="TH38" s="80"/>
      <c r="TI38" s="80"/>
      <c r="TJ38" s="80"/>
      <c r="TK38" s="80"/>
      <c r="TL38" s="80"/>
      <c r="TM38" s="80"/>
      <c r="TN38" s="80"/>
      <c r="TO38" s="80"/>
      <c r="TP38" s="80"/>
      <c r="TQ38" s="80"/>
      <c r="TR38" s="80"/>
      <c r="TS38" s="80"/>
      <c r="TT38" s="80"/>
      <c r="TU38" s="80"/>
      <c r="TV38" s="80"/>
      <c r="TW38" s="80"/>
      <c r="TX38" s="80"/>
      <c r="TY38" s="80"/>
      <c r="TZ38" s="80"/>
      <c r="UA38" s="80"/>
      <c r="UB38" s="80"/>
      <c r="UC38" s="80"/>
      <c r="UD38" s="80"/>
      <c r="UE38" s="80"/>
      <c r="UF38" s="80"/>
      <c r="UG38" s="80"/>
      <c r="UH38" s="80"/>
      <c r="UI38" s="80"/>
      <c r="UJ38" s="80"/>
      <c r="UK38" s="80"/>
      <c r="UL38" s="80"/>
      <c r="UM38" s="80"/>
      <c r="UN38" s="80"/>
      <c r="UO38" s="80"/>
      <c r="UP38" s="80"/>
      <c r="UQ38" s="80"/>
      <c r="UR38" s="80"/>
      <c r="US38" s="80"/>
      <c r="UT38" s="80"/>
      <c r="UU38" s="80"/>
      <c r="UV38" s="80"/>
      <c r="UW38" s="80"/>
      <c r="UX38" s="80"/>
      <c r="UY38" s="80"/>
      <c r="UZ38" s="80"/>
      <c r="VA38" s="80"/>
      <c r="VB38" s="80"/>
      <c r="VC38" s="80"/>
      <c r="VD38" s="80"/>
      <c r="VE38" s="80"/>
      <c r="VF38" s="80"/>
      <c r="VG38" s="80"/>
      <c r="VH38" s="80"/>
      <c r="VI38" s="80"/>
      <c r="VJ38" s="80"/>
      <c r="VK38" s="80"/>
      <c r="VL38" s="80"/>
      <c r="VM38" s="80"/>
      <c r="VN38" s="80"/>
      <c r="VO38" s="80"/>
      <c r="VP38" s="80"/>
      <c r="VQ38" s="80"/>
      <c r="VR38" s="80"/>
      <c r="VS38" s="80"/>
      <c r="VT38" s="80"/>
      <c r="VU38" s="80"/>
      <c r="VV38" s="80"/>
      <c r="VW38" s="80"/>
      <c r="VX38" s="80"/>
      <c r="VY38" s="80"/>
      <c r="VZ38" s="80"/>
      <c r="WA38" s="80"/>
      <c r="WB38" s="80"/>
      <c r="WC38" s="80"/>
      <c r="WD38" s="80"/>
      <c r="WE38" s="80"/>
      <c r="WF38" s="80"/>
      <c r="WG38" s="80"/>
      <c r="WH38" s="80"/>
      <c r="WI38" s="80"/>
      <c r="WJ38" s="80"/>
      <c r="WK38" s="80"/>
      <c r="WL38" s="80"/>
      <c r="WM38" s="80"/>
      <c r="WN38" s="80"/>
      <c r="WO38" s="80"/>
      <c r="WP38" s="80"/>
      <c r="WQ38" s="80"/>
      <c r="WR38" s="80"/>
      <c r="WS38" s="80"/>
      <c r="WT38" s="80"/>
      <c r="WU38" s="80"/>
      <c r="WV38" s="80"/>
      <c r="WW38" s="80"/>
      <c r="WX38" s="80"/>
      <c r="WY38" s="80"/>
      <c r="WZ38" s="80"/>
      <c r="XA38" s="80"/>
      <c r="XB38" s="80"/>
      <c r="XC38" s="80"/>
      <c r="XD38" s="80"/>
      <c r="XE38" s="80"/>
      <c r="XF38" s="80"/>
      <c r="XG38" s="80"/>
      <c r="XH38" s="80"/>
      <c r="XI38" s="80"/>
      <c r="XJ38" s="80"/>
      <c r="XK38" s="80"/>
      <c r="XL38" s="80"/>
      <c r="XM38" s="80"/>
      <c r="XN38" s="80"/>
      <c r="XO38" s="80"/>
      <c r="XP38" s="80"/>
      <c r="XQ38" s="80"/>
      <c r="XR38" s="80"/>
      <c r="XS38" s="80"/>
      <c r="XT38" s="80"/>
      <c r="XU38" s="80"/>
      <c r="XV38" s="80"/>
      <c r="XW38" s="80"/>
      <c r="XX38" s="80"/>
      <c r="XY38" s="80"/>
      <c r="XZ38" s="80"/>
      <c r="YA38" s="80"/>
      <c r="YB38" s="80"/>
      <c r="YC38" s="80"/>
      <c r="YD38" s="80"/>
      <c r="YE38" s="80"/>
      <c r="YF38" s="80"/>
      <c r="YG38" s="80"/>
      <c r="YH38" s="80"/>
      <c r="YI38" s="80"/>
      <c r="YJ38" s="80"/>
      <c r="YK38" s="80"/>
      <c r="YL38" s="80"/>
      <c r="YM38" s="80"/>
      <c r="YN38" s="80"/>
      <c r="YO38" s="80"/>
      <c r="YP38" s="80"/>
      <c r="YQ38" s="80"/>
      <c r="YR38" s="80"/>
      <c r="YS38" s="80"/>
      <c r="YT38" s="80"/>
      <c r="YU38" s="80"/>
      <c r="YV38" s="80"/>
      <c r="YW38" s="80"/>
      <c r="YX38" s="80"/>
      <c r="YY38" s="80"/>
      <c r="YZ38" s="80"/>
      <c r="ZA38" s="80"/>
      <c r="ZB38" s="80"/>
      <c r="ZC38" s="80"/>
      <c r="ZD38" s="80"/>
      <c r="ZE38" s="80"/>
      <c r="ZF38" s="80"/>
      <c r="ZG38" s="80"/>
      <c r="ZH38" s="80"/>
      <c r="ZI38" s="80"/>
      <c r="ZJ38" s="80"/>
      <c r="ZK38" s="80"/>
      <c r="ZL38" s="80"/>
      <c r="ZM38" s="80"/>
      <c r="ZN38" s="80"/>
      <c r="ZO38" s="80"/>
      <c r="ZP38" s="80"/>
      <c r="ZQ38" s="80"/>
      <c r="ZR38" s="80"/>
      <c r="ZS38" s="80"/>
      <c r="ZT38" s="80"/>
      <c r="ZU38" s="80"/>
      <c r="ZV38" s="80"/>
      <c r="ZW38" s="80"/>
      <c r="ZX38" s="80"/>
      <c r="ZY38" s="80"/>
      <c r="ZZ38" s="80"/>
      <c r="AAA38" s="80"/>
      <c r="AAB38" s="80"/>
      <c r="AAC38" s="80"/>
      <c r="AAD38" s="80"/>
      <c r="AAE38" s="80"/>
      <c r="AAF38" s="80"/>
      <c r="AAG38" s="80"/>
      <c r="AAH38" s="80"/>
      <c r="AAI38" s="80"/>
      <c r="AAJ38" s="80"/>
      <c r="AAK38" s="80"/>
      <c r="AAL38" s="80"/>
      <c r="AAM38" s="80"/>
      <c r="AAN38" s="80"/>
      <c r="AAO38" s="80"/>
      <c r="AAP38" s="80"/>
      <c r="AAQ38" s="80"/>
      <c r="AAR38" s="80"/>
      <c r="AAS38" s="80"/>
      <c r="AAT38" s="80"/>
      <c r="AAU38" s="80"/>
      <c r="AAV38" s="80"/>
      <c r="AAW38" s="80"/>
      <c r="AAX38" s="80"/>
      <c r="AAY38" s="80"/>
      <c r="AAZ38" s="80"/>
      <c r="ABA38" s="80"/>
      <c r="ABB38" s="80"/>
      <c r="ABC38" s="80"/>
      <c r="ABD38" s="80"/>
      <c r="ABE38" s="80"/>
      <c r="ABF38" s="80"/>
      <c r="ABG38" s="80"/>
      <c r="ABH38" s="80"/>
      <c r="ABI38" s="80"/>
      <c r="ABJ38" s="80"/>
      <c r="ABK38" s="80"/>
      <c r="ABL38" s="80"/>
      <c r="ABM38" s="80"/>
      <c r="ABN38" s="80"/>
      <c r="ABO38" s="80"/>
      <c r="ABP38" s="80"/>
      <c r="ABQ38" s="80"/>
      <c r="ABR38" s="80"/>
      <c r="ABS38" s="80"/>
      <c r="ABT38" s="80"/>
      <c r="ABU38" s="80"/>
      <c r="ABV38" s="80"/>
      <c r="ABW38" s="80"/>
      <c r="ABX38" s="80"/>
      <c r="ABY38" s="80"/>
      <c r="ABZ38" s="80"/>
      <c r="ACA38" s="80"/>
      <c r="ACB38" s="80"/>
      <c r="ACC38" s="80"/>
      <c r="ACD38" s="80"/>
      <c r="ACE38" s="80"/>
      <c r="ACF38" s="80"/>
      <c r="ACG38" s="80"/>
      <c r="ACH38" s="80"/>
      <c r="ACI38" s="80"/>
      <c r="ACJ38" s="80"/>
      <c r="ACK38" s="80"/>
      <c r="ACL38" s="80"/>
      <c r="ACM38" s="80"/>
      <c r="ACN38" s="80"/>
      <c r="ACO38" s="80"/>
      <c r="ACP38" s="80"/>
      <c r="ACQ38" s="80"/>
      <c r="ACR38" s="80"/>
      <c r="ACS38" s="80"/>
      <c r="ACT38" s="80"/>
      <c r="ACU38" s="80"/>
      <c r="ACV38" s="80"/>
      <c r="ACW38" s="80"/>
      <c r="ACX38" s="80"/>
      <c r="ACY38" s="80"/>
      <c r="ACZ38" s="80"/>
      <c r="ADA38" s="80"/>
      <c r="ADB38" s="80"/>
      <c r="ADC38" s="80"/>
      <c r="ADD38" s="80"/>
      <c r="ADE38" s="80"/>
      <c r="ADF38" s="80"/>
      <c r="ADG38" s="80"/>
      <c r="ADH38" s="80"/>
      <c r="ADI38" s="80"/>
      <c r="ADJ38" s="80"/>
      <c r="ADK38" s="80"/>
      <c r="ADL38" s="80"/>
      <c r="ADM38" s="80"/>
      <c r="ADN38" s="80"/>
      <c r="ADO38" s="80"/>
      <c r="ADP38" s="80"/>
      <c r="ADQ38" s="80"/>
      <c r="ADR38" s="80"/>
      <c r="ADS38" s="80"/>
      <c r="ADT38" s="80"/>
      <c r="ADU38" s="80"/>
      <c r="ADV38" s="80"/>
      <c r="ADW38" s="80"/>
      <c r="ADX38" s="80"/>
      <c r="ADY38" s="80"/>
      <c r="ADZ38" s="80"/>
      <c r="AEA38" s="80"/>
      <c r="AEB38" s="80"/>
      <c r="AEC38" s="80"/>
      <c r="AED38" s="80"/>
      <c r="AEE38" s="80"/>
      <c r="AEF38" s="80"/>
      <c r="AEG38" s="80"/>
      <c r="AEH38" s="80"/>
      <c r="AEI38" s="80"/>
      <c r="AEJ38" s="80"/>
      <c r="AEK38" s="80"/>
      <c r="AEL38" s="80"/>
      <c r="AEM38" s="80"/>
      <c r="AEN38" s="80"/>
      <c r="AEO38" s="80"/>
      <c r="AEP38" s="80"/>
      <c r="AEQ38" s="80"/>
      <c r="AER38" s="80"/>
      <c r="AES38" s="80"/>
      <c r="AET38" s="80"/>
      <c r="AEU38" s="80"/>
      <c r="AEV38" s="80"/>
      <c r="AEW38" s="80"/>
      <c r="AEX38" s="80"/>
      <c r="AEY38" s="80"/>
      <c r="AEZ38" s="80"/>
      <c r="AFA38" s="80"/>
      <c r="AFB38" s="80"/>
      <c r="AFC38" s="80"/>
      <c r="AFD38" s="80"/>
      <c r="AFE38" s="80"/>
      <c r="AFF38" s="80"/>
      <c r="AFG38" s="80"/>
      <c r="AFH38" s="80"/>
      <c r="AFI38" s="80"/>
      <c r="AFJ38" s="80"/>
      <c r="AFK38" s="80"/>
      <c r="AFL38" s="80"/>
      <c r="AFM38" s="80"/>
      <c r="AFN38" s="80"/>
      <c r="AFO38" s="80"/>
      <c r="AFP38" s="80"/>
      <c r="AFQ38" s="80"/>
      <c r="AFR38" s="80"/>
      <c r="AFS38" s="80"/>
      <c r="AFT38" s="80"/>
      <c r="AFU38" s="80"/>
      <c r="AFV38" s="80"/>
      <c r="AFW38" s="80"/>
      <c r="AFX38" s="80"/>
      <c r="AFY38" s="80"/>
      <c r="AFZ38" s="80"/>
      <c r="AGA38" s="80"/>
      <c r="AGB38" s="80"/>
      <c r="AGC38" s="80"/>
      <c r="AGD38" s="80"/>
      <c r="AGE38" s="80"/>
      <c r="AGF38" s="80"/>
      <c r="AGG38" s="80"/>
      <c r="AGH38" s="80"/>
      <c r="AGI38" s="80"/>
      <c r="AGJ38" s="80"/>
      <c r="AGK38" s="80"/>
      <c r="AGL38" s="80"/>
      <c r="AGM38" s="80"/>
      <c r="AGN38" s="80"/>
      <c r="AGO38" s="80"/>
      <c r="AGP38" s="80"/>
      <c r="AGQ38" s="80"/>
      <c r="AGR38" s="80"/>
      <c r="AGS38" s="80"/>
      <c r="AGT38" s="80"/>
      <c r="AGU38" s="80"/>
      <c r="AGV38" s="80"/>
      <c r="AGW38" s="80"/>
      <c r="AGX38" s="80"/>
      <c r="AGY38" s="80"/>
      <c r="AGZ38" s="80"/>
      <c r="AHA38" s="80"/>
      <c r="AHB38" s="80"/>
      <c r="AHC38" s="80"/>
      <c r="AHD38" s="80"/>
      <c r="AHE38" s="80"/>
      <c r="AHF38" s="80"/>
      <c r="AHG38" s="80"/>
      <c r="AHH38" s="80"/>
      <c r="AHI38" s="80"/>
      <c r="AHJ38" s="80"/>
      <c r="AHK38" s="80"/>
      <c r="AHL38" s="80"/>
      <c r="AHM38" s="80"/>
      <c r="AHN38" s="80"/>
      <c r="AHO38" s="80"/>
      <c r="AHP38" s="80"/>
      <c r="AHQ38" s="80"/>
      <c r="AHR38" s="80"/>
      <c r="AHS38" s="80"/>
      <c r="AHT38" s="80"/>
      <c r="AHU38" s="80"/>
      <c r="AHV38" s="80"/>
      <c r="AHW38" s="80"/>
      <c r="AHX38" s="80"/>
      <c r="AHY38" s="80"/>
      <c r="AHZ38" s="80"/>
      <c r="AIA38" s="80"/>
      <c r="AIB38" s="80"/>
      <c r="AIC38" s="80"/>
      <c r="AID38" s="80"/>
      <c r="AIE38" s="80"/>
      <c r="AIF38" s="80"/>
      <c r="AIG38" s="80"/>
      <c r="AIH38" s="80"/>
      <c r="AII38" s="80"/>
      <c r="AIJ38" s="80"/>
      <c r="AIK38" s="80"/>
      <c r="AIL38" s="80"/>
      <c r="AIM38" s="80"/>
      <c r="AIN38" s="80"/>
      <c r="AIO38" s="80"/>
      <c r="AIP38" s="80"/>
      <c r="AIQ38" s="80"/>
      <c r="AIR38" s="80"/>
      <c r="AIS38" s="80"/>
      <c r="AIT38" s="80"/>
      <c r="AIU38" s="80"/>
      <c r="AIV38" s="80"/>
      <c r="AIW38" s="80"/>
      <c r="AIX38" s="80"/>
      <c r="AIY38" s="80"/>
      <c r="AIZ38" s="80"/>
      <c r="AJA38" s="80"/>
      <c r="AJB38" s="80"/>
      <c r="AJC38" s="80"/>
      <c r="AJD38" s="80"/>
      <c r="AJE38" s="80"/>
      <c r="AJF38" s="80"/>
      <c r="AJG38" s="80"/>
      <c r="AJH38" s="80"/>
      <c r="AJI38" s="80"/>
      <c r="AJJ38" s="80"/>
      <c r="AJK38" s="80"/>
      <c r="AJL38" s="80"/>
      <c r="AJM38" s="80"/>
      <c r="AJN38" s="80"/>
      <c r="AJO38" s="80"/>
      <c r="AJP38" s="80"/>
      <c r="AJQ38" s="80"/>
      <c r="AJR38" s="80"/>
      <c r="AJS38" s="80"/>
      <c r="AJT38" s="80"/>
      <c r="AJU38" s="80"/>
      <c r="AJV38" s="80"/>
      <c r="AJW38" s="80"/>
      <c r="AJX38" s="80"/>
      <c r="AJY38" s="80"/>
      <c r="AJZ38" s="80"/>
      <c r="AKA38" s="80"/>
      <c r="AKB38" s="80"/>
      <c r="AKC38" s="80"/>
      <c r="AKD38" s="80"/>
      <c r="AKE38" s="80"/>
      <c r="AKF38" s="80"/>
      <c r="AKG38" s="80"/>
      <c r="AKH38" s="80"/>
      <c r="AKI38" s="80"/>
      <c r="AKJ38" s="80"/>
      <c r="AKK38" s="80"/>
      <c r="AKL38" s="80"/>
      <c r="AKM38" s="80"/>
      <c r="AKN38" s="80"/>
      <c r="AKO38" s="80"/>
      <c r="AKP38" s="80"/>
      <c r="AKQ38" s="80"/>
      <c r="AKR38" s="80"/>
      <c r="AKS38" s="80"/>
      <c r="AKT38" s="80"/>
      <c r="AKU38" s="80"/>
      <c r="AKV38" s="80"/>
      <c r="AKW38" s="80"/>
      <c r="AKX38" s="80"/>
      <c r="AKY38" s="80"/>
      <c r="AKZ38" s="80"/>
      <c r="ALA38" s="80"/>
      <c r="ALB38" s="80"/>
      <c r="ALC38" s="80"/>
      <c r="ALD38" s="80"/>
      <c r="ALE38" s="80"/>
      <c r="ALF38" s="80"/>
      <c r="ALG38" s="80"/>
      <c r="ALH38" s="80"/>
      <c r="ALI38" s="80"/>
      <c r="ALJ38" s="80"/>
      <c r="ALK38" s="80"/>
      <c r="ALL38" s="80"/>
      <c r="ALM38" s="80"/>
      <c r="ALN38" s="80"/>
      <c r="ALO38" s="80"/>
      <c r="ALP38" s="80"/>
      <c r="ALQ38" s="80"/>
      <c r="ALR38" s="80"/>
      <c r="ALS38" s="80"/>
      <c r="ALT38" s="80"/>
      <c r="ALU38" s="80"/>
      <c r="ALV38" s="80"/>
      <c r="ALW38" s="80"/>
      <c r="ALX38" s="80"/>
      <c r="ALY38" s="80"/>
      <c r="ALZ38" s="80"/>
      <c r="AMA38" s="80"/>
      <c r="AMB38" s="80"/>
      <c r="AMC38" s="80"/>
      <c r="AMD38" s="80"/>
      <c r="AME38" s="80"/>
      <c r="AMF38" s="80"/>
      <c r="AMG38" s="80"/>
      <c r="AMH38" s="80"/>
      <c r="AMI38" s="80"/>
      <c r="AMJ38" s="80"/>
      <c r="AMK38" s="80"/>
    </row>
    <row r="39" spans="1:1025" ht="22.9" customHeight="1">
      <c r="A39"/>
      <c r="B39" s="104"/>
      <c r="C39" s="57"/>
      <c r="D39" s="111"/>
      <c r="E39" s="88"/>
      <c r="F39" s="46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  <c r="IS39" s="80"/>
      <c r="IT39" s="80"/>
      <c r="IU39" s="80"/>
      <c r="IV39" s="80"/>
      <c r="IW39" s="80"/>
      <c r="IX39" s="80"/>
      <c r="IY39" s="80"/>
      <c r="IZ39" s="80"/>
      <c r="JA39" s="80"/>
      <c r="JB39" s="80"/>
      <c r="JC39" s="80"/>
      <c r="JD39" s="80"/>
      <c r="JE39" s="80"/>
      <c r="JF39" s="80"/>
      <c r="JG39" s="80"/>
      <c r="JH39" s="80"/>
      <c r="JI39" s="80"/>
      <c r="JJ39" s="80"/>
      <c r="JK39" s="80"/>
      <c r="JL39" s="80"/>
      <c r="JM39" s="80"/>
      <c r="JN39" s="80"/>
      <c r="JO39" s="80"/>
      <c r="JP39" s="80"/>
      <c r="JQ39" s="80"/>
      <c r="JR39" s="80"/>
      <c r="JS39" s="80"/>
      <c r="JT39" s="80"/>
      <c r="JU39" s="80"/>
      <c r="JV39" s="80"/>
      <c r="JW39" s="80"/>
      <c r="JX39" s="80"/>
      <c r="JY39" s="80"/>
      <c r="JZ39" s="80"/>
      <c r="KA39" s="80"/>
      <c r="KB39" s="80"/>
      <c r="KC39" s="80"/>
      <c r="KD39" s="80"/>
      <c r="KE39" s="80"/>
      <c r="KF39" s="80"/>
      <c r="KG39" s="80"/>
      <c r="KH39" s="80"/>
      <c r="KI39" s="80"/>
      <c r="KJ39" s="80"/>
      <c r="KK39" s="80"/>
      <c r="KL39" s="80"/>
      <c r="KM39" s="80"/>
      <c r="KN39" s="80"/>
      <c r="KO39" s="80"/>
      <c r="KP39" s="80"/>
      <c r="KQ39" s="80"/>
      <c r="KR39" s="80"/>
      <c r="KS39" s="80"/>
      <c r="KT39" s="80"/>
      <c r="KU39" s="80"/>
      <c r="KV39" s="80"/>
      <c r="KW39" s="80"/>
      <c r="KX39" s="80"/>
      <c r="KY39" s="80"/>
      <c r="KZ39" s="80"/>
      <c r="LA39" s="80"/>
      <c r="LB39" s="80"/>
      <c r="LC39" s="80"/>
      <c r="LD39" s="80"/>
      <c r="LE39" s="80"/>
      <c r="LF39" s="80"/>
      <c r="LG39" s="80"/>
      <c r="LH39" s="80"/>
      <c r="LI39" s="80"/>
      <c r="LJ39" s="80"/>
      <c r="LK39" s="80"/>
      <c r="LL39" s="80"/>
      <c r="LM39" s="80"/>
      <c r="LN39" s="80"/>
      <c r="LO39" s="80"/>
      <c r="LP39" s="80"/>
      <c r="LQ39" s="80"/>
      <c r="LR39" s="80"/>
      <c r="LS39" s="80"/>
      <c r="LT39" s="80"/>
      <c r="LU39" s="80"/>
      <c r="LV39" s="80"/>
      <c r="LW39" s="80"/>
      <c r="LX39" s="80"/>
      <c r="LY39" s="80"/>
      <c r="LZ39" s="80"/>
      <c r="MA39" s="80"/>
      <c r="MB39" s="80"/>
      <c r="MC39" s="80"/>
      <c r="MD39" s="80"/>
      <c r="ME39" s="80"/>
      <c r="MF39" s="80"/>
      <c r="MG39" s="80"/>
      <c r="MH39" s="80"/>
      <c r="MI39" s="80"/>
      <c r="MJ39" s="80"/>
      <c r="MK39" s="80"/>
      <c r="ML39" s="80"/>
      <c r="MM39" s="80"/>
      <c r="MN39" s="80"/>
      <c r="MO39" s="80"/>
      <c r="MP39" s="80"/>
      <c r="MQ39" s="80"/>
      <c r="MR39" s="80"/>
      <c r="MS39" s="80"/>
      <c r="MT39" s="80"/>
      <c r="MU39" s="80"/>
      <c r="MV39" s="80"/>
      <c r="MW39" s="80"/>
      <c r="MX39" s="80"/>
      <c r="MY39" s="80"/>
      <c r="MZ39" s="80"/>
      <c r="NA39" s="80"/>
      <c r="NB39" s="80"/>
      <c r="NC39" s="80"/>
      <c r="ND39" s="80"/>
      <c r="NE39" s="80"/>
      <c r="NF39" s="80"/>
      <c r="NG39" s="80"/>
      <c r="NH39" s="80"/>
      <c r="NI39" s="80"/>
      <c r="NJ39" s="80"/>
      <c r="NK39" s="80"/>
      <c r="NL39" s="80"/>
      <c r="NM39" s="80"/>
      <c r="NN39" s="80"/>
      <c r="NO39" s="80"/>
      <c r="NP39" s="80"/>
      <c r="NQ39" s="80"/>
      <c r="NR39" s="80"/>
      <c r="NS39" s="80"/>
      <c r="NT39" s="80"/>
      <c r="NU39" s="80"/>
      <c r="NV39" s="80"/>
      <c r="NW39" s="80"/>
      <c r="NX39" s="80"/>
      <c r="NY39" s="80"/>
      <c r="NZ39" s="80"/>
      <c r="OA39" s="80"/>
      <c r="OB39" s="80"/>
      <c r="OC39" s="80"/>
      <c r="OD39" s="80"/>
      <c r="OE39" s="80"/>
      <c r="OF39" s="80"/>
      <c r="OG39" s="80"/>
      <c r="OH39" s="80"/>
      <c r="OI39" s="80"/>
      <c r="OJ39" s="80"/>
      <c r="OK39" s="80"/>
      <c r="OL39" s="80"/>
      <c r="OM39" s="80"/>
      <c r="ON39" s="80"/>
      <c r="OO39" s="80"/>
      <c r="OP39" s="80"/>
      <c r="OQ39" s="80"/>
      <c r="OR39" s="80"/>
      <c r="OS39" s="80"/>
      <c r="OT39" s="80"/>
      <c r="OU39" s="80"/>
      <c r="OV39" s="80"/>
      <c r="OW39" s="80"/>
      <c r="OX39" s="80"/>
      <c r="OY39" s="80"/>
      <c r="OZ39" s="80"/>
      <c r="PA39" s="80"/>
      <c r="PB39" s="80"/>
      <c r="PC39" s="80"/>
      <c r="PD39" s="80"/>
      <c r="PE39" s="80"/>
      <c r="PF39" s="80"/>
      <c r="PG39" s="80"/>
      <c r="PH39" s="80"/>
      <c r="PI39" s="80"/>
      <c r="PJ39" s="80"/>
      <c r="PK39" s="80"/>
      <c r="PL39" s="80"/>
      <c r="PM39" s="80"/>
      <c r="PN39" s="80"/>
      <c r="PO39" s="80"/>
      <c r="PP39" s="80"/>
      <c r="PQ39" s="80"/>
      <c r="PR39" s="80"/>
      <c r="PS39" s="80"/>
      <c r="PT39" s="80"/>
      <c r="PU39" s="80"/>
      <c r="PV39" s="80"/>
      <c r="PW39" s="80"/>
      <c r="PX39" s="80"/>
      <c r="PY39" s="80"/>
      <c r="PZ39" s="80"/>
      <c r="QA39" s="80"/>
      <c r="QB39" s="80"/>
      <c r="QC39" s="80"/>
      <c r="QD39" s="80"/>
      <c r="QE39" s="80"/>
      <c r="QF39" s="80"/>
      <c r="QG39" s="80"/>
      <c r="QH39" s="80"/>
      <c r="QI39" s="80"/>
      <c r="QJ39" s="80"/>
      <c r="QK39" s="80"/>
      <c r="QL39" s="80"/>
      <c r="QM39" s="80"/>
      <c r="QN39" s="80"/>
      <c r="QO39" s="80"/>
      <c r="QP39" s="80"/>
      <c r="QQ39" s="80"/>
      <c r="QR39" s="80"/>
      <c r="QS39" s="80"/>
      <c r="QT39" s="80"/>
      <c r="QU39" s="80"/>
      <c r="QV39" s="80"/>
      <c r="QW39" s="80"/>
      <c r="QX39" s="80"/>
      <c r="QY39" s="80"/>
      <c r="QZ39" s="80"/>
      <c r="RA39" s="80"/>
      <c r="RB39" s="80"/>
      <c r="RC39" s="80"/>
      <c r="RD39" s="80"/>
      <c r="RE39" s="80"/>
      <c r="RF39" s="80"/>
      <c r="RG39" s="80"/>
      <c r="RH39" s="80"/>
      <c r="RI39" s="80"/>
      <c r="RJ39" s="80"/>
      <c r="RK39" s="80"/>
      <c r="RL39" s="80"/>
      <c r="RM39" s="80"/>
      <c r="RN39" s="80"/>
      <c r="RO39" s="80"/>
      <c r="RP39" s="80"/>
      <c r="RQ39" s="80"/>
      <c r="RR39" s="80"/>
      <c r="RS39" s="80"/>
      <c r="RT39" s="80"/>
      <c r="RU39" s="80"/>
      <c r="RV39" s="80"/>
      <c r="RW39" s="80"/>
      <c r="RX39" s="80"/>
      <c r="RY39" s="80"/>
      <c r="RZ39" s="80"/>
      <c r="SA39" s="80"/>
      <c r="SB39" s="80"/>
      <c r="SC39" s="80"/>
      <c r="SD39" s="80"/>
      <c r="SE39" s="80"/>
      <c r="SF39" s="80"/>
      <c r="SG39" s="80"/>
      <c r="SH39" s="80"/>
      <c r="SI39" s="80"/>
      <c r="SJ39" s="80"/>
      <c r="SK39" s="80"/>
      <c r="SL39" s="80"/>
      <c r="SM39" s="80"/>
      <c r="SN39" s="80"/>
      <c r="SO39" s="80"/>
      <c r="SP39" s="80"/>
      <c r="SQ39" s="80"/>
      <c r="SR39" s="80"/>
      <c r="SS39" s="80"/>
      <c r="ST39" s="80"/>
      <c r="SU39" s="80"/>
      <c r="SV39" s="80"/>
      <c r="SW39" s="80"/>
      <c r="SX39" s="80"/>
      <c r="SY39" s="80"/>
      <c r="SZ39" s="80"/>
      <c r="TA39" s="80"/>
      <c r="TB39" s="80"/>
      <c r="TC39" s="80"/>
      <c r="TD39" s="80"/>
      <c r="TE39" s="80"/>
      <c r="TF39" s="80"/>
      <c r="TG39" s="80"/>
      <c r="TH39" s="80"/>
      <c r="TI39" s="80"/>
      <c r="TJ39" s="80"/>
      <c r="TK39" s="80"/>
      <c r="TL39" s="80"/>
      <c r="TM39" s="80"/>
      <c r="TN39" s="80"/>
      <c r="TO39" s="80"/>
      <c r="TP39" s="80"/>
      <c r="TQ39" s="80"/>
      <c r="TR39" s="80"/>
      <c r="TS39" s="80"/>
      <c r="TT39" s="80"/>
      <c r="TU39" s="80"/>
      <c r="TV39" s="80"/>
      <c r="TW39" s="80"/>
      <c r="TX39" s="80"/>
      <c r="TY39" s="80"/>
      <c r="TZ39" s="80"/>
      <c r="UA39" s="80"/>
      <c r="UB39" s="80"/>
      <c r="UC39" s="80"/>
      <c r="UD39" s="80"/>
      <c r="UE39" s="80"/>
      <c r="UF39" s="80"/>
      <c r="UG39" s="80"/>
      <c r="UH39" s="80"/>
      <c r="UI39" s="80"/>
      <c r="UJ39" s="80"/>
      <c r="UK39" s="80"/>
      <c r="UL39" s="80"/>
      <c r="UM39" s="80"/>
      <c r="UN39" s="80"/>
      <c r="UO39" s="80"/>
      <c r="UP39" s="80"/>
      <c r="UQ39" s="80"/>
      <c r="UR39" s="80"/>
      <c r="US39" s="80"/>
      <c r="UT39" s="80"/>
      <c r="UU39" s="80"/>
      <c r="UV39" s="80"/>
      <c r="UW39" s="80"/>
      <c r="UX39" s="80"/>
      <c r="UY39" s="80"/>
      <c r="UZ39" s="80"/>
      <c r="VA39" s="80"/>
      <c r="VB39" s="80"/>
      <c r="VC39" s="80"/>
      <c r="VD39" s="80"/>
      <c r="VE39" s="80"/>
      <c r="VF39" s="80"/>
      <c r="VG39" s="80"/>
      <c r="VH39" s="80"/>
      <c r="VI39" s="80"/>
      <c r="VJ39" s="80"/>
      <c r="VK39" s="80"/>
      <c r="VL39" s="80"/>
      <c r="VM39" s="80"/>
      <c r="VN39" s="80"/>
      <c r="VO39" s="80"/>
      <c r="VP39" s="80"/>
      <c r="VQ39" s="80"/>
      <c r="VR39" s="80"/>
      <c r="VS39" s="80"/>
      <c r="VT39" s="80"/>
      <c r="VU39" s="80"/>
      <c r="VV39" s="80"/>
      <c r="VW39" s="80"/>
      <c r="VX39" s="80"/>
      <c r="VY39" s="80"/>
      <c r="VZ39" s="80"/>
      <c r="WA39" s="80"/>
      <c r="WB39" s="80"/>
      <c r="WC39" s="80"/>
      <c r="WD39" s="80"/>
      <c r="WE39" s="80"/>
      <c r="WF39" s="80"/>
      <c r="WG39" s="80"/>
      <c r="WH39" s="80"/>
      <c r="WI39" s="80"/>
      <c r="WJ39" s="80"/>
      <c r="WK39" s="80"/>
      <c r="WL39" s="80"/>
      <c r="WM39" s="80"/>
      <c r="WN39" s="80"/>
      <c r="WO39" s="80"/>
      <c r="WP39" s="80"/>
      <c r="WQ39" s="80"/>
      <c r="WR39" s="80"/>
      <c r="WS39" s="80"/>
      <c r="WT39" s="80"/>
      <c r="WU39" s="80"/>
      <c r="WV39" s="80"/>
      <c r="WW39" s="80"/>
      <c r="WX39" s="80"/>
      <c r="WY39" s="80"/>
      <c r="WZ39" s="80"/>
      <c r="XA39" s="80"/>
      <c r="XB39" s="80"/>
      <c r="XC39" s="80"/>
      <c r="XD39" s="80"/>
      <c r="XE39" s="80"/>
      <c r="XF39" s="80"/>
      <c r="XG39" s="80"/>
      <c r="XH39" s="80"/>
      <c r="XI39" s="80"/>
      <c r="XJ39" s="80"/>
      <c r="XK39" s="80"/>
      <c r="XL39" s="80"/>
      <c r="XM39" s="80"/>
      <c r="XN39" s="80"/>
      <c r="XO39" s="80"/>
      <c r="XP39" s="80"/>
      <c r="XQ39" s="80"/>
      <c r="XR39" s="80"/>
      <c r="XS39" s="80"/>
      <c r="XT39" s="80"/>
      <c r="XU39" s="80"/>
      <c r="XV39" s="80"/>
      <c r="XW39" s="80"/>
      <c r="XX39" s="80"/>
      <c r="XY39" s="80"/>
      <c r="XZ39" s="80"/>
      <c r="YA39" s="80"/>
      <c r="YB39" s="80"/>
      <c r="YC39" s="80"/>
      <c r="YD39" s="80"/>
      <c r="YE39" s="80"/>
      <c r="YF39" s="80"/>
      <c r="YG39" s="80"/>
      <c r="YH39" s="80"/>
      <c r="YI39" s="80"/>
      <c r="YJ39" s="80"/>
      <c r="YK39" s="80"/>
      <c r="YL39" s="80"/>
      <c r="YM39" s="80"/>
      <c r="YN39" s="80"/>
      <c r="YO39" s="80"/>
      <c r="YP39" s="80"/>
      <c r="YQ39" s="80"/>
      <c r="YR39" s="80"/>
      <c r="YS39" s="80"/>
      <c r="YT39" s="80"/>
      <c r="YU39" s="80"/>
      <c r="YV39" s="80"/>
      <c r="YW39" s="80"/>
      <c r="YX39" s="80"/>
      <c r="YY39" s="80"/>
      <c r="YZ39" s="80"/>
      <c r="ZA39" s="80"/>
      <c r="ZB39" s="80"/>
      <c r="ZC39" s="80"/>
      <c r="ZD39" s="80"/>
      <c r="ZE39" s="80"/>
      <c r="ZF39" s="80"/>
      <c r="ZG39" s="80"/>
      <c r="ZH39" s="80"/>
      <c r="ZI39" s="80"/>
      <c r="ZJ39" s="80"/>
      <c r="ZK39" s="80"/>
      <c r="ZL39" s="80"/>
      <c r="ZM39" s="80"/>
      <c r="ZN39" s="80"/>
      <c r="ZO39" s="80"/>
      <c r="ZP39" s="80"/>
      <c r="ZQ39" s="80"/>
      <c r="ZR39" s="80"/>
      <c r="ZS39" s="80"/>
      <c r="ZT39" s="80"/>
      <c r="ZU39" s="80"/>
      <c r="ZV39" s="80"/>
      <c r="ZW39" s="80"/>
      <c r="ZX39" s="80"/>
      <c r="ZY39" s="80"/>
      <c r="ZZ39" s="80"/>
      <c r="AAA39" s="80"/>
      <c r="AAB39" s="80"/>
      <c r="AAC39" s="80"/>
      <c r="AAD39" s="80"/>
      <c r="AAE39" s="80"/>
      <c r="AAF39" s="80"/>
      <c r="AAG39" s="80"/>
      <c r="AAH39" s="80"/>
      <c r="AAI39" s="80"/>
      <c r="AAJ39" s="80"/>
      <c r="AAK39" s="80"/>
      <c r="AAL39" s="80"/>
      <c r="AAM39" s="80"/>
      <c r="AAN39" s="80"/>
      <c r="AAO39" s="80"/>
      <c r="AAP39" s="80"/>
      <c r="AAQ39" s="80"/>
      <c r="AAR39" s="80"/>
      <c r="AAS39" s="80"/>
      <c r="AAT39" s="80"/>
      <c r="AAU39" s="80"/>
      <c r="AAV39" s="80"/>
      <c r="AAW39" s="80"/>
      <c r="AAX39" s="80"/>
      <c r="AAY39" s="80"/>
      <c r="AAZ39" s="80"/>
      <c r="ABA39" s="80"/>
      <c r="ABB39" s="80"/>
      <c r="ABC39" s="80"/>
      <c r="ABD39" s="80"/>
      <c r="ABE39" s="80"/>
      <c r="ABF39" s="80"/>
      <c r="ABG39" s="80"/>
      <c r="ABH39" s="80"/>
      <c r="ABI39" s="80"/>
      <c r="ABJ39" s="80"/>
      <c r="ABK39" s="80"/>
      <c r="ABL39" s="80"/>
      <c r="ABM39" s="80"/>
      <c r="ABN39" s="80"/>
      <c r="ABO39" s="80"/>
      <c r="ABP39" s="80"/>
      <c r="ABQ39" s="80"/>
      <c r="ABR39" s="80"/>
      <c r="ABS39" s="80"/>
      <c r="ABT39" s="80"/>
      <c r="ABU39" s="80"/>
      <c r="ABV39" s="80"/>
      <c r="ABW39" s="80"/>
      <c r="ABX39" s="80"/>
      <c r="ABY39" s="80"/>
      <c r="ABZ39" s="80"/>
      <c r="ACA39" s="80"/>
      <c r="ACB39" s="80"/>
      <c r="ACC39" s="80"/>
      <c r="ACD39" s="80"/>
      <c r="ACE39" s="80"/>
      <c r="ACF39" s="80"/>
      <c r="ACG39" s="80"/>
      <c r="ACH39" s="80"/>
      <c r="ACI39" s="80"/>
      <c r="ACJ39" s="80"/>
      <c r="ACK39" s="80"/>
      <c r="ACL39" s="80"/>
      <c r="ACM39" s="80"/>
      <c r="ACN39" s="80"/>
      <c r="ACO39" s="80"/>
      <c r="ACP39" s="80"/>
      <c r="ACQ39" s="80"/>
      <c r="ACR39" s="80"/>
      <c r="ACS39" s="80"/>
      <c r="ACT39" s="80"/>
      <c r="ACU39" s="80"/>
      <c r="ACV39" s="80"/>
      <c r="ACW39" s="80"/>
      <c r="ACX39" s="80"/>
      <c r="ACY39" s="80"/>
      <c r="ACZ39" s="80"/>
      <c r="ADA39" s="80"/>
      <c r="ADB39" s="80"/>
      <c r="ADC39" s="80"/>
      <c r="ADD39" s="80"/>
      <c r="ADE39" s="80"/>
      <c r="ADF39" s="80"/>
      <c r="ADG39" s="80"/>
      <c r="ADH39" s="80"/>
      <c r="ADI39" s="80"/>
      <c r="ADJ39" s="80"/>
      <c r="ADK39" s="80"/>
      <c r="ADL39" s="80"/>
      <c r="ADM39" s="80"/>
      <c r="ADN39" s="80"/>
      <c r="ADO39" s="80"/>
      <c r="ADP39" s="80"/>
      <c r="ADQ39" s="80"/>
      <c r="ADR39" s="80"/>
      <c r="ADS39" s="80"/>
      <c r="ADT39" s="80"/>
      <c r="ADU39" s="80"/>
      <c r="ADV39" s="80"/>
      <c r="ADW39" s="80"/>
      <c r="ADX39" s="80"/>
      <c r="ADY39" s="80"/>
      <c r="ADZ39" s="80"/>
      <c r="AEA39" s="80"/>
      <c r="AEB39" s="80"/>
      <c r="AEC39" s="80"/>
      <c r="AED39" s="80"/>
      <c r="AEE39" s="80"/>
      <c r="AEF39" s="80"/>
      <c r="AEG39" s="80"/>
      <c r="AEH39" s="80"/>
      <c r="AEI39" s="80"/>
      <c r="AEJ39" s="80"/>
      <c r="AEK39" s="80"/>
      <c r="AEL39" s="80"/>
      <c r="AEM39" s="80"/>
      <c r="AEN39" s="80"/>
      <c r="AEO39" s="80"/>
      <c r="AEP39" s="80"/>
      <c r="AEQ39" s="80"/>
      <c r="AER39" s="80"/>
      <c r="AES39" s="80"/>
      <c r="AET39" s="80"/>
      <c r="AEU39" s="80"/>
      <c r="AEV39" s="80"/>
      <c r="AEW39" s="80"/>
      <c r="AEX39" s="80"/>
      <c r="AEY39" s="80"/>
      <c r="AEZ39" s="80"/>
      <c r="AFA39" s="80"/>
      <c r="AFB39" s="80"/>
      <c r="AFC39" s="80"/>
      <c r="AFD39" s="80"/>
      <c r="AFE39" s="80"/>
      <c r="AFF39" s="80"/>
      <c r="AFG39" s="80"/>
      <c r="AFH39" s="80"/>
      <c r="AFI39" s="80"/>
      <c r="AFJ39" s="80"/>
      <c r="AFK39" s="80"/>
      <c r="AFL39" s="80"/>
      <c r="AFM39" s="80"/>
      <c r="AFN39" s="80"/>
      <c r="AFO39" s="80"/>
      <c r="AFP39" s="80"/>
      <c r="AFQ39" s="80"/>
      <c r="AFR39" s="80"/>
      <c r="AFS39" s="80"/>
      <c r="AFT39" s="80"/>
      <c r="AFU39" s="80"/>
      <c r="AFV39" s="80"/>
      <c r="AFW39" s="80"/>
      <c r="AFX39" s="80"/>
      <c r="AFY39" s="80"/>
      <c r="AFZ39" s="80"/>
      <c r="AGA39" s="80"/>
      <c r="AGB39" s="80"/>
      <c r="AGC39" s="80"/>
      <c r="AGD39" s="80"/>
      <c r="AGE39" s="80"/>
      <c r="AGF39" s="80"/>
      <c r="AGG39" s="80"/>
      <c r="AGH39" s="80"/>
      <c r="AGI39" s="80"/>
      <c r="AGJ39" s="80"/>
      <c r="AGK39" s="80"/>
      <c r="AGL39" s="80"/>
      <c r="AGM39" s="80"/>
      <c r="AGN39" s="80"/>
      <c r="AGO39" s="80"/>
      <c r="AGP39" s="80"/>
      <c r="AGQ39" s="80"/>
      <c r="AGR39" s="80"/>
      <c r="AGS39" s="80"/>
      <c r="AGT39" s="80"/>
      <c r="AGU39" s="80"/>
      <c r="AGV39" s="80"/>
      <c r="AGW39" s="80"/>
      <c r="AGX39" s="80"/>
      <c r="AGY39" s="80"/>
      <c r="AGZ39" s="80"/>
      <c r="AHA39" s="80"/>
      <c r="AHB39" s="80"/>
      <c r="AHC39" s="80"/>
      <c r="AHD39" s="80"/>
      <c r="AHE39" s="80"/>
      <c r="AHF39" s="80"/>
      <c r="AHG39" s="80"/>
      <c r="AHH39" s="80"/>
      <c r="AHI39" s="80"/>
      <c r="AHJ39" s="80"/>
      <c r="AHK39" s="80"/>
      <c r="AHL39" s="80"/>
      <c r="AHM39" s="80"/>
      <c r="AHN39" s="80"/>
      <c r="AHO39" s="80"/>
      <c r="AHP39" s="80"/>
      <c r="AHQ39" s="80"/>
      <c r="AHR39" s="80"/>
      <c r="AHS39" s="80"/>
      <c r="AHT39" s="80"/>
      <c r="AHU39" s="80"/>
      <c r="AHV39" s="80"/>
      <c r="AHW39" s="80"/>
      <c r="AHX39" s="80"/>
      <c r="AHY39" s="80"/>
      <c r="AHZ39" s="80"/>
      <c r="AIA39" s="80"/>
      <c r="AIB39" s="80"/>
      <c r="AIC39" s="80"/>
      <c r="AID39" s="80"/>
      <c r="AIE39" s="80"/>
      <c r="AIF39" s="80"/>
      <c r="AIG39" s="80"/>
      <c r="AIH39" s="80"/>
      <c r="AII39" s="80"/>
      <c r="AIJ39" s="80"/>
      <c r="AIK39" s="80"/>
      <c r="AIL39" s="80"/>
      <c r="AIM39" s="80"/>
      <c r="AIN39" s="80"/>
      <c r="AIO39" s="80"/>
      <c r="AIP39" s="80"/>
      <c r="AIQ39" s="80"/>
      <c r="AIR39" s="80"/>
      <c r="AIS39" s="80"/>
      <c r="AIT39" s="80"/>
      <c r="AIU39" s="80"/>
      <c r="AIV39" s="80"/>
      <c r="AIW39" s="80"/>
      <c r="AIX39" s="80"/>
      <c r="AIY39" s="80"/>
      <c r="AIZ39" s="80"/>
      <c r="AJA39" s="80"/>
      <c r="AJB39" s="80"/>
      <c r="AJC39" s="80"/>
      <c r="AJD39" s="80"/>
      <c r="AJE39" s="80"/>
      <c r="AJF39" s="80"/>
      <c r="AJG39" s="80"/>
      <c r="AJH39" s="80"/>
      <c r="AJI39" s="80"/>
      <c r="AJJ39" s="80"/>
      <c r="AJK39" s="80"/>
      <c r="AJL39" s="80"/>
      <c r="AJM39" s="80"/>
      <c r="AJN39" s="80"/>
      <c r="AJO39" s="80"/>
      <c r="AJP39" s="80"/>
      <c r="AJQ39" s="80"/>
      <c r="AJR39" s="80"/>
      <c r="AJS39" s="80"/>
      <c r="AJT39" s="80"/>
      <c r="AJU39" s="80"/>
      <c r="AJV39" s="80"/>
      <c r="AJW39" s="80"/>
      <c r="AJX39" s="80"/>
      <c r="AJY39" s="80"/>
      <c r="AJZ39" s="80"/>
      <c r="AKA39" s="80"/>
      <c r="AKB39" s="80"/>
      <c r="AKC39" s="80"/>
      <c r="AKD39" s="80"/>
      <c r="AKE39" s="80"/>
      <c r="AKF39" s="80"/>
      <c r="AKG39" s="80"/>
      <c r="AKH39" s="80"/>
      <c r="AKI39" s="80"/>
      <c r="AKJ39" s="80"/>
      <c r="AKK39" s="80"/>
      <c r="AKL39" s="80"/>
      <c r="AKM39" s="80"/>
      <c r="AKN39" s="80"/>
      <c r="AKO39" s="80"/>
      <c r="AKP39" s="80"/>
      <c r="AKQ39" s="80"/>
      <c r="AKR39" s="80"/>
      <c r="AKS39" s="80"/>
      <c r="AKT39" s="80"/>
      <c r="AKU39" s="80"/>
      <c r="AKV39" s="80"/>
      <c r="AKW39" s="80"/>
      <c r="AKX39" s="80"/>
      <c r="AKY39" s="80"/>
      <c r="AKZ39" s="80"/>
      <c r="ALA39" s="80"/>
      <c r="ALB39" s="80"/>
      <c r="ALC39" s="80"/>
      <c r="ALD39" s="80"/>
      <c r="ALE39" s="80"/>
      <c r="ALF39" s="80"/>
      <c r="ALG39" s="80"/>
      <c r="ALH39" s="80"/>
      <c r="ALI39" s="80"/>
      <c r="ALJ39" s="80"/>
      <c r="ALK39" s="80"/>
      <c r="ALL39" s="80"/>
      <c r="ALM39" s="80"/>
      <c r="ALN39" s="80"/>
      <c r="ALO39" s="80"/>
      <c r="ALP39" s="80"/>
      <c r="ALQ39" s="80"/>
      <c r="ALR39" s="80"/>
      <c r="ALS39" s="80"/>
      <c r="ALT39" s="80"/>
      <c r="ALU39" s="80"/>
      <c r="ALV39" s="80"/>
      <c r="ALW39" s="80"/>
      <c r="ALX39" s="80"/>
      <c r="ALY39" s="80"/>
      <c r="ALZ39" s="80"/>
      <c r="AMA39" s="80"/>
      <c r="AMB39" s="80"/>
      <c r="AMC39" s="80"/>
      <c r="AMD39" s="80"/>
      <c r="AME39" s="80"/>
      <c r="AMF39" s="80"/>
      <c r="AMG39" s="80"/>
      <c r="AMH39" s="80"/>
      <c r="AMI39" s="80"/>
      <c r="AMJ39" s="80"/>
      <c r="AMK39" s="80"/>
    </row>
    <row r="40" spans="1:1025" ht="22.9" customHeight="1">
      <c r="A40"/>
      <c r="B40" s="104"/>
      <c r="C40" s="57"/>
      <c r="D40" s="111"/>
      <c r="E40" s="88"/>
      <c r="F40" s="46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  <c r="IV40" s="80"/>
      <c r="IW40" s="80"/>
      <c r="IX40" s="80"/>
      <c r="IY40" s="80"/>
      <c r="IZ40" s="80"/>
      <c r="JA40" s="80"/>
      <c r="JB40" s="80"/>
      <c r="JC40" s="80"/>
      <c r="JD40" s="80"/>
      <c r="JE40" s="80"/>
      <c r="JF40" s="80"/>
      <c r="JG40" s="80"/>
      <c r="JH40" s="80"/>
      <c r="JI40" s="80"/>
      <c r="JJ40" s="80"/>
      <c r="JK40" s="80"/>
      <c r="JL40" s="80"/>
      <c r="JM40" s="80"/>
      <c r="JN40" s="80"/>
      <c r="JO40" s="80"/>
      <c r="JP40" s="80"/>
      <c r="JQ40" s="80"/>
      <c r="JR40" s="80"/>
      <c r="JS40" s="80"/>
      <c r="JT40" s="80"/>
      <c r="JU40" s="80"/>
      <c r="JV40" s="80"/>
      <c r="JW40" s="80"/>
      <c r="JX40" s="80"/>
      <c r="JY40" s="80"/>
      <c r="JZ40" s="80"/>
      <c r="KA40" s="80"/>
      <c r="KB40" s="80"/>
      <c r="KC40" s="80"/>
      <c r="KD40" s="80"/>
      <c r="KE40" s="80"/>
      <c r="KF40" s="80"/>
      <c r="KG40" s="80"/>
      <c r="KH40" s="80"/>
      <c r="KI40" s="80"/>
      <c r="KJ40" s="80"/>
      <c r="KK40" s="80"/>
      <c r="KL40" s="80"/>
      <c r="KM40" s="80"/>
      <c r="KN40" s="80"/>
      <c r="KO40" s="80"/>
      <c r="KP40" s="80"/>
      <c r="KQ40" s="80"/>
      <c r="KR40" s="80"/>
      <c r="KS40" s="80"/>
      <c r="KT40" s="80"/>
      <c r="KU40" s="80"/>
      <c r="KV40" s="80"/>
      <c r="KW40" s="80"/>
      <c r="KX40" s="80"/>
      <c r="KY40" s="80"/>
      <c r="KZ40" s="80"/>
      <c r="LA40" s="80"/>
      <c r="LB40" s="80"/>
      <c r="LC40" s="80"/>
      <c r="LD40" s="80"/>
      <c r="LE40" s="80"/>
      <c r="LF40" s="80"/>
      <c r="LG40" s="80"/>
      <c r="LH40" s="80"/>
      <c r="LI40" s="80"/>
      <c r="LJ40" s="80"/>
      <c r="LK40" s="80"/>
      <c r="LL40" s="80"/>
      <c r="LM40" s="80"/>
      <c r="LN40" s="80"/>
      <c r="LO40" s="80"/>
      <c r="LP40" s="80"/>
      <c r="LQ40" s="80"/>
      <c r="LR40" s="80"/>
      <c r="LS40" s="80"/>
      <c r="LT40" s="80"/>
      <c r="LU40" s="80"/>
      <c r="LV40" s="80"/>
      <c r="LW40" s="80"/>
      <c r="LX40" s="80"/>
      <c r="LY40" s="80"/>
      <c r="LZ40" s="80"/>
      <c r="MA40" s="80"/>
      <c r="MB40" s="80"/>
      <c r="MC40" s="80"/>
      <c r="MD40" s="80"/>
      <c r="ME40" s="80"/>
      <c r="MF40" s="80"/>
      <c r="MG40" s="80"/>
      <c r="MH40" s="80"/>
      <c r="MI40" s="80"/>
      <c r="MJ40" s="80"/>
      <c r="MK40" s="80"/>
      <c r="ML40" s="80"/>
      <c r="MM40" s="80"/>
      <c r="MN40" s="80"/>
      <c r="MO40" s="80"/>
      <c r="MP40" s="80"/>
      <c r="MQ40" s="80"/>
      <c r="MR40" s="80"/>
      <c r="MS40" s="80"/>
      <c r="MT40" s="80"/>
      <c r="MU40" s="80"/>
      <c r="MV40" s="80"/>
      <c r="MW40" s="80"/>
      <c r="MX40" s="80"/>
      <c r="MY40" s="80"/>
      <c r="MZ40" s="80"/>
      <c r="NA40" s="80"/>
      <c r="NB40" s="80"/>
      <c r="NC40" s="80"/>
      <c r="ND40" s="80"/>
      <c r="NE40" s="80"/>
      <c r="NF40" s="80"/>
      <c r="NG40" s="80"/>
      <c r="NH40" s="80"/>
      <c r="NI40" s="80"/>
      <c r="NJ40" s="80"/>
      <c r="NK40" s="80"/>
      <c r="NL40" s="80"/>
      <c r="NM40" s="80"/>
      <c r="NN40" s="80"/>
      <c r="NO40" s="80"/>
      <c r="NP40" s="80"/>
      <c r="NQ40" s="80"/>
      <c r="NR40" s="80"/>
      <c r="NS40" s="80"/>
      <c r="NT40" s="80"/>
      <c r="NU40" s="80"/>
      <c r="NV40" s="80"/>
      <c r="NW40" s="80"/>
      <c r="NX40" s="80"/>
      <c r="NY40" s="80"/>
      <c r="NZ40" s="80"/>
      <c r="OA40" s="80"/>
      <c r="OB40" s="80"/>
      <c r="OC40" s="80"/>
      <c r="OD40" s="80"/>
      <c r="OE40" s="80"/>
      <c r="OF40" s="80"/>
      <c r="OG40" s="80"/>
      <c r="OH40" s="80"/>
      <c r="OI40" s="80"/>
      <c r="OJ40" s="80"/>
      <c r="OK40" s="80"/>
      <c r="OL40" s="80"/>
      <c r="OM40" s="80"/>
      <c r="ON40" s="80"/>
      <c r="OO40" s="80"/>
      <c r="OP40" s="80"/>
      <c r="OQ40" s="80"/>
      <c r="OR40" s="80"/>
      <c r="OS40" s="80"/>
      <c r="OT40" s="80"/>
      <c r="OU40" s="80"/>
      <c r="OV40" s="80"/>
      <c r="OW40" s="80"/>
      <c r="OX40" s="80"/>
      <c r="OY40" s="80"/>
      <c r="OZ40" s="80"/>
      <c r="PA40" s="80"/>
      <c r="PB40" s="80"/>
      <c r="PC40" s="80"/>
      <c r="PD40" s="80"/>
      <c r="PE40" s="80"/>
      <c r="PF40" s="80"/>
      <c r="PG40" s="80"/>
      <c r="PH40" s="80"/>
      <c r="PI40" s="80"/>
      <c r="PJ40" s="80"/>
      <c r="PK40" s="80"/>
      <c r="PL40" s="80"/>
      <c r="PM40" s="80"/>
      <c r="PN40" s="80"/>
      <c r="PO40" s="80"/>
      <c r="PP40" s="80"/>
      <c r="PQ40" s="80"/>
      <c r="PR40" s="80"/>
      <c r="PS40" s="80"/>
      <c r="PT40" s="80"/>
      <c r="PU40" s="80"/>
      <c r="PV40" s="80"/>
      <c r="PW40" s="80"/>
      <c r="PX40" s="80"/>
      <c r="PY40" s="80"/>
      <c r="PZ40" s="80"/>
      <c r="QA40" s="80"/>
      <c r="QB40" s="80"/>
      <c r="QC40" s="80"/>
      <c r="QD40" s="80"/>
      <c r="QE40" s="80"/>
      <c r="QF40" s="80"/>
      <c r="QG40" s="80"/>
      <c r="QH40" s="80"/>
      <c r="QI40" s="80"/>
      <c r="QJ40" s="80"/>
      <c r="QK40" s="80"/>
      <c r="QL40" s="80"/>
      <c r="QM40" s="80"/>
      <c r="QN40" s="80"/>
      <c r="QO40" s="80"/>
      <c r="QP40" s="80"/>
      <c r="QQ40" s="80"/>
      <c r="QR40" s="80"/>
      <c r="QS40" s="80"/>
      <c r="QT40" s="80"/>
      <c r="QU40" s="80"/>
      <c r="QV40" s="80"/>
      <c r="QW40" s="80"/>
      <c r="QX40" s="80"/>
      <c r="QY40" s="80"/>
      <c r="QZ40" s="80"/>
      <c r="RA40" s="80"/>
      <c r="RB40" s="80"/>
      <c r="RC40" s="80"/>
      <c r="RD40" s="80"/>
      <c r="RE40" s="80"/>
      <c r="RF40" s="80"/>
      <c r="RG40" s="80"/>
      <c r="RH40" s="80"/>
      <c r="RI40" s="80"/>
      <c r="RJ40" s="80"/>
      <c r="RK40" s="80"/>
      <c r="RL40" s="80"/>
      <c r="RM40" s="80"/>
      <c r="RN40" s="80"/>
      <c r="RO40" s="80"/>
      <c r="RP40" s="80"/>
      <c r="RQ40" s="80"/>
      <c r="RR40" s="80"/>
      <c r="RS40" s="80"/>
      <c r="RT40" s="80"/>
      <c r="RU40" s="80"/>
      <c r="RV40" s="80"/>
      <c r="RW40" s="80"/>
      <c r="RX40" s="80"/>
      <c r="RY40" s="80"/>
      <c r="RZ40" s="80"/>
      <c r="SA40" s="80"/>
      <c r="SB40" s="80"/>
      <c r="SC40" s="80"/>
      <c r="SD40" s="80"/>
      <c r="SE40" s="80"/>
      <c r="SF40" s="80"/>
      <c r="SG40" s="80"/>
      <c r="SH40" s="80"/>
      <c r="SI40" s="80"/>
      <c r="SJ40" s="80"/>
      <c r="SK40" s="80"/>
      <c r="SL40" s="80"/>
      <c r="SM40" s="80"/>
      <c r="SN40" s="80"/>
      <c r="SO40" s="80"/>
      <c r="SP40" s="80"/>
      <c r="SQ40" s="80"/>
      <c r="SR40" s="80"/>
      <c r="SS40" s="80"/>
      <c r="ST40" s="80"/>
      <c r="SU40" s="80"/>
      <c r="SV40" s="80"/>
      <c r="SW40" s="80"/>
      <c r="SX40" s="80"/>
      <c r="SY40" s="80"/>
      <c r="SZ40" s="80"/>
      <c r="TA40" s="80"/>
      <c r="TB40" s="80"/>
      <c r="TC40" s="80"/>
      <c r="TD40" s="80"/>
      <c r="TE40" s="80"/>
      <c r="TF40" s="80"/>
      <c r="TG40" s="80"/>
      <c r="TH40" s="80"/>
      <c r="TI40" s="80"/>
      <c r="TJ40" s="80"/>
      <c r="TK40" s="80"/>
      <c r="TL40" s="80"/>
      <c r="TM40" s="80"/>
      <c r="TN40" s="80"/>
      <c r="TO40" s="80"/>
      <c r="TP40" s="80"/>
      <c r="TQ40" s="80"/>
      <c r="TR40" s="80"/>
      <c r="TS40" s="80"/>
      <c r="TT40" s="80"/>
      <c r="TU40" s="80"/>
      <c r="TV40" s="80"/>
      <c r="TW40" s="80"/>
      <c r="TX40" s="80"/>
      <c r="TY40" s="80"/>
      <c r="TZ40" s="80"/>
      <c r="UA40" s="80"/>
      <c r="UB40" s="80"/>
      <c r="UC40" s="80"/>
      <c r="UD40" s="80"/>
      <c r="UE40" s="80"/>
      <c r="UF40" s="80"/>
      <c r="UG40" s="80"/>
      <c r="UH40" s="80"/>
      <c r="UI40" s="80"/>
      <c r="UJ40" s="80"/>
      <c r="UK40" s="80"/>
      <c r="UL40" s="80"/>
      <c r="UM40" s="80"/>
      <c r="UN40" s="80"/>
      <c r="UO40" s="80"/>
      <c r="UP40" s="80"/>
      <c r="UQ40" s="80"/>
      <c r="UR40" s="80"/>
      <c r="US40" s="80"/>
      <c r="UT40" s="80"/>
      <c r="UU40" s="80"/>
      <c r="UV40" s="80"/>
      <c r="UW40" s="80"/>
      <c r="UX40" s="80"/>
      <c r="UY40" s="80"/>
      <c r="UZ40" s="80"/>
      <c r="VA40" s="80"/>
      <c r="VB40" s="80"/>
      <c r="VC40" s="80"/>
      <c r="VD40" s="80"/>
      <c r="VE40" s="80"/>
      <c r="VF40" s="80"/>
      <c r="VG40" s="80"/>
      <c r="VH40" s="80"/>
      <c r="VI40" s="80"/>
      <c r="VJ40" s="80"/>
      <c r="VK40" s="80"/>
      <c r="VL40" s="80"/>
      <c r="VM40" s="80"/>
      <c r="VN40" s="80"/>
      <c r="VO40" s="80"/>
      <c r="VP40" s="80"/>
      <c r="VQ40" s="80"/>
      <c r="VR40" s="80"/>
      <c r="VS40" s="80"/>
      <c r="VT40" s="80"/>
      <c r="VU40" s="80"/>
      <c r="VV40" s="80"/>
      <c r="VW40" s="80"/>
      <c r="VX40" s="80"/>
      <c r="VY40" s="80"/>
      <c r="VZ40" s="80"/>
      <c r="WA40" s="80"/>
      <c r="WB40" s="80"/>
      <c r="WC40" s="80"/>
      <c r="WD40" s="80"/>
      <c r="WE40" s="80"/>
      <c r="WF40" s="80"/>
      <c r="WG40" s="80"/>
      <c r="WH40" s="80"/>
      <c r="WI40" s="80"/>
      <c r="WJ40" s="80"/>
      <c r="WK40" s="80"/>
      <c r="WL40" s="80"/>
      <c r="WM40" s="80"/>
      <c r="WN40" s="80"/>
      <c r="WO40" s="80"/>
      <c r="WP40" s="80"/>
      <c r="WQ40" s="80"/>
      <c r="WR40" s="80"/>
      <c r="WS40" s="80"/>
      <c r="WT40" s="80"/>
      <c r="WU40" s="80"/>
      <c r="WV40" s="80"/>
      <c r="WW40" s="80"/>
      <c r="WX40" s="80"/>
      <c r="WY40" s="80"/>
      <c r="WZ40" s="80"/>
      <c r="XA40" s="80"/>
      <c r="XB40" s="80"/>
      <c r="XC40" s="80"/>
      <c r="XD40" s="80"/>
      <c r="XE40" s="80"/>
      <c r="XF40" s="80"/>
      <c r="XG40" s="80"/>
      <c r="XH40" s="80"/>
      <c r="XI40" s="80"/>
      <c r="XJ40" s="80"/>
      <c r="XK40" s="80"/>
      <c r="XL40" s="80"/>
      <c r="XM40" s="80"/>
      <c r="XN40" s="80"/>
      <c r="XO40" s="80"/>
      <c r="XP40" s="80"/>
      <c r="XQ40" s="80"/>
      <c r="XR40" s="80"/>
      <c r="XS40" s="80"/>
      <c r="XT40" s="80"/>
      <c r="XU40" s="80"/>
      <c r="XV40" s="80"/>
      <c r="XW40" s="80"/>
      <c r="XX40" s="80"/>
      <c r="XY40" s="80"/>
      <c r="XZ40" s="80"/>
      <c r="YA40" s="80"/>
      <c r="YB40" s="80"/>
      <c r="YC40" s="80"/>
      <c r="YD40" s="80"/>
      <c r="YE40" s="80"/>
      <c r="YF40" s="80"/>
      <c r="YG40" s="80"/>
      <c r="YH40" s="80"/>
      <c r="YI40" s="80"/>
      <c r="YJ40" s="80"/>
      <c r="YK40" s="80"/>
      <c r="YL40" s="80"/>
      <c r="YM40" s="80"/>
      <c r="YN40" s="80"/>
      <c r="YO40" s="80"/>
      <c r="YP40" s="80"/>
      <c r="YQ40" s="80"/>
      <c r="YR40" s="80"/>
      <c r="YS40" s="80"/>
      <c r="YT40" s="80"/>
      <c r="YU40" s="80"/>
      <c r="YV40" s="80"/>
      <c r="YW40" s="80"/>
      <c r="YX40" s="80"/>
      <c r="YY40" s="80"/>
      <c r="YZ40" s="80"/>
      <c r="ZA40" s="80"/>
      <c r="ZB40" s="80"/>
      <c r="ZC40" s="80"/>
      <c r="ZD40" s="80"/>
      <c r="ZE40" s="80"/>
      <c r="ZF40" s="80"/>
      <c r="ZG40" s="80"/>
      <c r="ZH40" s="80"/>
      <c r="ZI40" s="80"/>
      <c r="ZJ40" s="80"/>
      <c r="ZK40" s="80"/>
      <c r="ZL40" s="80"/>
      <c r="ZM40" s="80"/>
      <c r="ZN40" s="80"/>
      <c r="ZO40" s="80"/>
      <c r="ZP40" s="80"/>
      <c r="ZQ40" s="80"/>
      <c r="ZR40" s="80"/>
      <c r="ZS40" s="80"/>
      <c r="ZT40" s="80"/>
      <c r="ZU40" s="80"/>
      <c r="ZV40" s="80"/>
      <c r="ZW40" s="80"/>
      <c r="ZX40" s="80"/>
      <c r="ZY40" s="80"/>
      <c r="ZZ40" s="80"/>
      <c r="AAA40" s="80"/>
      <c r="AAB40" s="80"/>
      <c r="AAC40" s="80"/>
      <c r="AAD40" s="80"/>
      <c r="AAE40" s="80"/>
      <c r="AAF40" s="80"/>
      <c r="AAG40" s="80"/>
      <c r="AAH40" s="80"/>
      <c r="AAI40" s="80"/>
      <c r="AAJ40" s="80"/>
      <c r="AAK40" s="80"/>
      <c r="AAL40" s="80"/>
      <c r="AAM40" s="80"/>
      <c r="AAN40" s="80"/>
      <c r="AAO40" s="80"/>
      <c r="AAP40" s="80"/>
      <c r="AAQ40" s="80"/>
      <c r="AAR40" s="80"/>
      <c r="AAS40" s="80"/>
      <c r="AAT40" s="80"/>
      <c r="AAU40" s="80"/>
      <c r="AAV40" s="80"/>
      <c r="AAW40" s="80"/>
      <c r="AAX40" s="80"/>
      <c r="AAY40" s="80"/>
      <c r="AAZ40" s="80"/>
      <c r="ABA40" s="80"/>
      <c r="ABB40" s="80"/>
      <c r="ABC40" s="80"/>
      <c r="ABD40" s="80"/>
      <c r="ABE40" s="80"/>
      <c r="ABF40" s="80"/>
      <c r="ABG40" s="80"/>
      <c r="ABH40" s="80"/>
      <c r="ABI40" s="80"/>
      <c r="ABJ40" s="80"/>
      <c r="ABK40" s="80"/>
      <c r="ABL40" s="80"/>
      <c r="ABM40" s="80"/>
      <c r="ABN40" s="80"/>
      <c r="ABO40" s="80"/>
      <c r="ABP40" s="80"/>
      <c r="ABQ40" s="80"/>
      <c r="ABR40" s="80"/>
      <c r="ABS40" s="80"/>
      <c r="ABT40" s="80"/>
      <c r="ABU40" s="80"/>
      <c r="ABV40" s="80"/>
      <c r="ABW40" s="80"/>
      <c r="ABX40" s="80"/>
      <c r="ABY40" s="80"/>
      <c r="ABZ40" s="80"/>
      <c r="ACA40" s="80"/>
      <c r="ACB40" s="80"/>
      <c r="ACC40" s="80"/>
      <c r="ACD40" s="80"/>
      <c r="ACE40" s="80"/>
      <c r="ACF40" s="80"/>
      <c r="ACG40" s="80"/>
      <c r="ACH40" s="80"/>
      <c r="ACI40" s="80"/>
      <c r="ACJ40" s="80"/>
      <c r="ACK40" s="80"/>
      <c r="ACL40" s="80"/>
      <c r="ACM40" s="80"/>
      <c r="ACN40" s="80"/>
      <c r="ACO40" s="80"/>
      <c r="ACP40" s="80"/>
      <c r="ACQ40" s="80"/>
      <c r="ACR40" s="80"/>
      <c r="ACS40" s="80"/>
      <c r="ACT40" s="80"/>
      <c r="ACU40" s="80"/>
      <c r="ACV40" s="80"/>
      <c r="ACW40" s="80"/>
      <c r="ACX40" s="80"/>
      <c r="ACY40" s="80"/>
      <c r="ACZ40" s="80"/>
      <c r="ADA40" s="80"/>
      <c r="ADB40" s="80"/>
      <c r="ADC40" s="80"/>
      <c r="ADD40" s="80"/>
      <c r="ADE40" s="80"/>
      <c r="ADF40" s="80"/>
      <c r="ADG40" s="80"/>
      <c r="ADH40" s="80"/>
      <c r="ADI40" s="80"/>
      <c r="ADJ40" s="80"/>
      <c r="ADK40" s="80"/>
      <c r="ADL40" s="80"/>
      <c r="ADM40" s="80"/>
      <c r="ADN40" s="80"/>
      <c r="ADO40" s="80"/>
      <c r="ADP40" s="80"/>
      <c r="ADQ40" s="80"/>
      <c r="ADR40" s="80"/>
      <c r="ADS40" s="80"/>
      <c r="ADT40" s="80"/>
      <c r="ADU40" s="80"/>
      <c r="ADV40" s="80"/>
      <c r="ADW40" s="80"/>
      <c r="ADX40" s="80"/>
      <c r="ADY40" s="80"/>
      <c r="ADZ40" s="80"/>
      <c r="AEA40" s="80"/>
      <c r="AEB40" s="80"/>
      <c r="AEC40" s="80"/>
      <c r="AED40" s="80"/>
      <c r="AEE40" s="80"/>
      <c r="AEF40" s="80"/>
      <c r="AEG40" s="80"/>
      <c r="AEH40" s="80"/>
      <c r="AEI40" s="80"/>
      <c r="AEJ40" s="80"/>
      <c r="AEK40" s="80"/>
      <c r="AEL40" s="80"/>
      <c r="AEM40" s="80"/>
      <c r="AEN40" s="80"/>
      <c r="AEO40" s="80"/>
      <c r="AEP40" s="80"/>
      <c r="AEQ40" s="80"/>
      <c r="AER40" s="80"/>
      <c r="AES40" s="80"/>
      <c r="AET40" s="80"/>
      <c r="AEU40" s="80"/>
      <c r="AEV40" s="80"/>
      <c r="AEW40" s="80"/>
      <c r="AEX40" s="80"/>
      <c r="AEY40" s="80"/>
      <c r="AEZ40" s="80"/>
      <c r="AFA40" s="80"/>
      <c r="AFB40" s="80"/>
      <c r="AFC40" s="80"/>
      <c r="AFD40" s="80"/>
      <c r="AFE40" s="80"/>
      <c r="AFF40" s="80"/>
      <c r="AFG40" s="80"/>
      <c r="AFH40" s="80"/>
      <c r="AFI40" s="80"/>
      <c r="AFJ40" s="80"/>
      <c r="AFK40" s="80"/>
      <c r="AFL40" s="80"/>
      <c r="AFM40" s="80"/>
      <c r="AFN40" s="80"/>
      <c r="AFO40" s="80"/>
      <c r="AFP40" s="80"/>
      <c r="AFQ40" s="80"/>
      <c r="AFR40" s="80"/>
      <c r="AFS40" s="80"/>
      <c r="AFT40" s="80"/>
      <c r="AFU40" s="80"/>
      <c r="AFV40" s="80"/>
      <c r="AFW40" s="80"/>
      <c r="AFX40" s="80"/>
      <c r="AFY40" s="80"/>
      <c r="AFZ40" s="80"/>
      <c r="AGA40" s="80"/>
      <c r="AGB40" s="80"/>
      <c r="AGC40" s="80"/>
      <c r="AGD40" s="80"/>
      <c r="AGE40" s="80"/>
      <c r="AGF40" s="80"/>
      <c r="AGG40" s="80"/>
      <c r="AGH40" s="80"/>
      <c r="AGI40" s="80"/>
      <c r="AGJ40" s="80"/>
      <c r="AGK40" s="80"/>
      <c r="AGL40" s="80"/>
      <c r="AGM40" s="80"/>
      <c r="AGN40" s="80"/>
      <c r="AGO40" s="80"/>
      <c r="AGP40" s="80"/>
      <c r="AGQ40" s="80"/>
      <c r="AGR40" s="80"/>
      <c r="AGS40" s="80"/>
      <c r="AGT40" s="80"/>
      <c r="AGU40" s="80"/>
      <c r="AGV40" s="80"/>
      <c r="AGW40" s="80"/>
      <c r="AGX40" s="80"/>
      <c r="AGY40" s="80"/>
      <c r="AGZ40" s="80"/>
      <c r="AHA40" s="80"/>
      <c r="AHB40" s="80"/>
      <c r="AHC40" s="80"/>
      <c r="AHD40" s="80"/>
      <c r="AHE40" s="80"/>
      <c r="AHF40" s="80"/>
      <c r="AHG40" s="80"/>
      <c r="AHH40" s="80"/>
      <c r="AHI40" s="80"/>
      <c r="AHJ40" s="80"/>
      <c r="AHK40" s="80"/>
      <c r="AHL40" s="80"/>
      <c r="AHM40" s="80"/>
      <c r="AHN40" s="80"/>
      <c r="AHO40" s="80"/>
      <c r="AHP40" s="80"/>
      <c r="AHQ40" s="80"/>
      <c r="AHR40" s="80"/>
      <c r="AHS40" s="80"/>
      <c r="AHT40" s="80"/>
      <c r="AHU40" s="80"/>
      <c r="AHV40" s="80"/>
      <c r="AHW40" s="80"/>
      <c r="AHX40" s="80"/>
      <c r="AHY40" s="80"/>
      <c r="AHZ40" s="80"/>
      <c r="AIA40" s="80"/>
      <c r="AIB40" s="80"/>
      <c r="AIC40" s="80"/>
      <c r="AID40" s="80"/>
      <c r="AIE40" s="80"/>
      <c r="AIF40" s="80"/>
      <c r="AIG40" s="80"/>
      <c r="AIH40" s="80"/>
      <c r="AII40" s="80"/>
      <c r="AIJ40" s="80"/>
      <c r="AIK40" s="80"/>
      <c r="AIL40" s="80"/>
      <c r="AIM40" s="80"/>
      <c r="AIN40" s="80"/>
      <c r="AIO40" s="80"/>
      <c r="AIP40" s="80"/>
      <c r="AIQ40" s="80"/>
      <c r="AIR40" s="80"/>
      <c r="AIS40" s="80"/>
      <c r="AIT40" s="80"/>
      <c r="AIU40" s="80"/>
      <c r="AIV40" s="80"/>
      <c r="AIW40" s="80"/>
      <c r="AIX40" s="80"/>
      <c r="AIY40" s="80"/>
      <c r="AIZ40" s="80"/>
      <c r="AJA40" s="80"/>
      <c r="AJB40" s="80"/>
      <c r="AJC40" s="80"/>
      <c r="AJD40" s="80"/>
      <c r="AJE40" s="80"/>
      <c r="AJF40" s="80"/>
      <c r="AJG40" s="80"/>
      <c r="AJH40" s="80"/>
      <c r="AJI40" s="80"/>
      <c r="AJJ40" s="80"/>
      <c r="AJK40" s="80"/>
      <c r="AJL40" s="80"/>
      <c r="AJM40" s="80"/>
      <c r="AJN40" s="80"/>
      <c r="AJO40" s="80"/>
      <c r="AJP40" s="80"/>
      <c r="AJQ40" s="80"/>
      <c r="AJR40" s="80"/>
      <c r="AJS40" s="80"/>
      <c r="AJT40" s="80"/>
      <c r="AJU40" s="80"/>
      <c r="AJV40" s="80"/>
      <c r="AJW40" s="80"/>
      <c r="AJX40" s="80"/>
      <c r="AJY40" s="80"/>
      <c r="AJZ40" s="80"/>
      <c r="AKA40" s="80"/>
      <c r="AKB40" s="80"/>
      <c r="AKC40" s="80"/>
      <c r="AKD40" s="80"/>
      <c r="AKE40" s="80"/>
      <c r="AKF40" s="80"/>
      <c r="AKG40" s="80"/>
      <c r="AKH40" s="80"/>
      <c r="AKI40" s="80"/>
      <c r="AKJ40" s="80"/>
      <c r="AKK40" s="80"/>
      <c r="AKL40" s="80"/>
      <c r="AKM40" s="80"/>
      <c r="AKN40" s="80"/>
      <c r="AKO40" s="80"/>
      <c r="AKP40" s="80"/>
      <c r="AKQ40" s="80"/>
      <c r="AKR40" s="80"/>
      <c r="AKS40" s="80"/>
      <c r="AKT40" s="80"/>
      <c r="AKU40" s="80"/>
      <c r="AKV40" s="80"/>
      <c r="AKW40" s="80"/>
      <c r="AKX40" s="80"/>
      <c r="AKY40" s="80"/>
      <c r="AKZ40" s="80"/>
      <c r="ALA40" s="80"/>
      <c r="ALB40" s="80"/>
      <c r="ALC40" s="80"/>
      <c r="ALD40" s="80"/>
      <c r="ALE40" s="80"/>
      <c r="ALF40" s="80"/>
      <c r="ALG40" s="80"/>
      <c r="ALH40" s="80"/>
      <c r="ALI40" s="80"/>
      <c r="ALJ40" s="80"/>
      <c r="ALK40" s="80"/>
      <c r="ALL40" s="80"/>
      <c r="ALM40" s="80"/>
      <c r="ALN40" s="80"/>
      <c r="ALO40" s="80"/>
      <c r="ALP40" s="80"/>
      <c r="ALQ40" s="80"/>
      <c r="ALR40" s="80"/>
      <c r="ALS40" s="80"/>
      <c r="ALT40" s="80"/>
      <c r="ALU40" s="80"/>
      <c r="ALV40" s="80"/>
      <c r="ALW40" s="80"/>
      <c r="ALX40" s="80"/>
      <c r="ALY40" s="80"/>
      <c r="ALZ40" s="80"/>
      <c r="AMA40" s="80"/>
      <c r="AMB40" s="80"/>
      <c r="AMC40" s="80"/>
      <c r="AMD40" s="80"/>
      <c r="AME40" s="80"/>
      <c r="AMF40" s="80"/>
      <c r="AMG40" s="80"/>
      <c r="AMH40" s="80"/>
      <c r="AMI40" s="80"/>
      <c r="AMJ40" s="80"/>
      <c r="AMK40" s="80"/>
    </row>
    <row r="41" spans="1:1025" ht="22.9" customHeight="1">
      <c r="A41"/>
      <c r="B41" s="104"/>
      <c r="C41" s="57"/>
      <c r="D41" s="111"/>
      <c r="E41" s="88"/>
      <c r="F41" s="46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  <c r="IV41" s="80"/>
      <c r="IW41" s="80"/>
      <c r="IX41" s="80"/>
      <c r="IY41" s="80"/>
      <c r="IZ41" s="80"/>
      <c r="JA41" s="80"/>
      <c r="JB41" s="80"/>
      <c r="JC41" s="80"/>
      <c r="JD41" s="80"/>
      <c r="JE41" s="80"/>
      <c r="JF41" s="80"/>
      <c r="JG41" s="80"/>
      <c r="JH41" s="80"/>
      <c r="JI41" s="80"/>
      <c r="JJ41" s="80"/>
      <c r="JK41" s="80"/>
      <c r="JL41" s="80"/>
      <c r="JM41" s="80"/>
      <c r="JN41" s="80"/>
      <c r="JO41" s="80"/>
      <c r="JP41" s="80"/>
      <c r="JQ41" s="80"/>
      <c r="JR41" s="80"/>
      <c r="JS41" s="80"/>
      <c r="JT41" s="80"/>
      <c r="JU41" s="80"/>
      <c r="JV41" s="80"/>
      <c r="JW41" s="80"/>
      <c r="JX41" s="80"/>
      <c r="JY41" s="80"/>
      <c r="JZ41" s="80"/>
      <c r="KA41" s="80"/>
      <c r="KB41" s="80"/>
      <c r="KC41" s="80"/>
      <c r="KD41" s="80"/>
      <c r="KE41" s="80"/>
      <c r="KF41" s="80"/>
      <c r="KG41" s="80"/>
      <c r="KH41" s="80"/>
      <c r="KI41" s="80"/>
      <c r="KJ41" s="80"/>
      <c r="KK41" s="80"/>
      <c r="KL41" s="80"/>
      <c r="KM41" s="80"/>
      <c r="KN41" s="80"/>
      <c r="KO41" s="80"/>
      <c r="KP41" s="80"/>
      <c r="KQ41" s="80"/>
      <c r="KR41" s="80"/>
      <c r="KS41" s="80"/>
      <c r="KT41" s="80"/>
      <c r="KU41" s="80"/>
      <c r="KV41" s="80"/>
      <c r="KW41" s="80"/>
      <c r="KX41" s="80"/>
      <c r="KY41" s="80"/>
      <c r="KZ41" s="80"/>
      <c r="LA41" s="80"/>
      <c r="LB41" s="80"/>
      <c r="LC41" s="80"/>
      <c r="LD41" s="80"/>
      <c r="LE41" s="80"/>
      <c r="LF41" s="80"/>
      <c r="LG41" s="80"/>
      <c r="LH41" s="80"/>
      <c r="LI41" s="80"/>
      <c r="LJ41" s="80"/>
      <c r="LK41" s="80"/>
      <c r="LL41" s="80"/>
      <c r="LM41" s="80"/>
      <c r="LN41" s="80"/>
      <c r="LO41" s="80"/>
      <c r="LP41" s="80"/>
      <c r="LQ41" s="80"/>
      <c r="LR41" s="80"/>
      <c r="LS41" s="80"/>
      <c r="LT41" s="80"/>
      <c r="LU41" s="80"/>
      <c r="LV41" s="80"/>
      <c r="LW41" s="80"/>
      <c r="LX41" s="80"/>
      <c r="LY41" s="80"/>
      <c r="LZ41" s="80"/>
      <c r="MA41" s="80"/>
      <c r="MB41" s="80"/>
      <c r="MC41" s="80"/>
      <c r="MD41" s="80"/>
      <c r="ME41" s="80"/>
      <c r="MF41" s="80"/>
      <c r="MG41" s="80"/>
      <c r="MH41" s="80"/>
      <c r="MI41" s="80"/>
      <c r="MJ41" s="80"/>
      <c r="MK41" s="80"/>
      <c r="ML41" s="80"/>
      <c r="MM41" s="80"/>
      <c r="MN41" s="80"/>
      <c r="MO41" s="80"/>
      <c r="MP41" s="80"/>
      <c r="MQ41" s="80"/>
      <c r="MR41" s="80"/>
      <c r="MS41" s="80"/>
      <c r="MT41" s="80"/>
      <c r="MU41" s="80"/>
      <c r="MV41" s="80"/>
      <c r="MW41" s="80"/>
      <c r="MX41" s="80"/>
      <c r="MY41" s="80"/>
      <c r="MZ41" s="80"/>
      <c r="NA41" s="80"/>
      <c r="NB41" s="80"/>
      <c r="NC41" s="80"/>
      <c r="ND41" s="80"/>
      <c r="NE41" s="80"/>
      <c r="NF41" s="80"/>
      <c r="NG41" s="80"/>
      <c r="NH41" s="80"/>
      <c r="NI41" s="80"/>
      <c r="NJ41" s="80"/>
      <c r="NK41" s="80"/>
      <c r="NL41" s="80"/>
      <c r="NM41" s="80"/>
      <c r="NN41" s="80"/>
      <c r="NO41" s="80"/>
      <c r="NP41" s="80"/>
      <c r="NQ41" s="80"/>
      <c r="NR41" s="80"/>
      <c r="NS41" s="80"/>
      <c r="NT41" s="80"/>
      <c r="NU41" s="80"/>
      <c r="NV41" s="80"/>
      <c r="NW41" s="80"/>
      <c r="NX41" s="80"/>
      <c r="NY41" s="80"/>
      <c r="NZ41" s="80"/>
      <c r="OA41" s="80"/>
      <c r="OB41" s="80"/>
      <c r="OC41" s="80"/>
      <c r="OD41" s="80"/>
      <c r="OE41" s="80"/>
      <c r="OF41" s="80"/>
      <c r="OG41" s="80"/>
      <c r="OH41" s="80"/>
      <c r="OI41" s="80"/>
      <c r="OJ41" s="80"/>
      <c r="OK41" s="80"/>
      <c r="OL41" s="80"/>
      <c r="OM41" s="80"/>
      <c r="ON41" s="80"/>
      <c r="OO41" s="80"/>
      <c r="OP41" s="80"/>
      <c r="OQ41" s="80"/>
      <c r="OR41" s="80"/>
      <c r="OS41" s="80"/>
      <c r="OT41" s="80"/>
      <c r="OU41" s="80"/>
      <c r="OV41" s="80"/>
      <c r="OW41" s="80"/>
      <c r="OX41" s="80"/>
      <c r="OY41" s="80"/>
      <c r="OZ41" s="80"/>
      <c r="PA41" s="80"/>
      <c r="PB41" s="80"/>
      <c r="PC41" s="80"/>
      <c r="PD41" s="80"/>
      <c r="PE41" s="80"/>
      <c r="PF41" s="80"/>
      <c r="PG41" s="80"/>
      <c r="PH41" s="80"/>
      <c r="PI41" s="80"/>
      <c r="PJ41" s="80"/>
      <c r="PK41" s="80"/>
      <c r="PL41" s="80"/>
      <c r="PM41" s="80"/>
      <c r="PN41" s="80"/>
      <c r="PO41" s="80"/>
      <c r="PP41" s="80"/>
      <c r="PQ41" s="80"/>
      <c r="PR41" s="80"/>
      <c r="PS41" s="80"/>
      <c r="PT41" s="80"/>
      <c r="PU41" s="80"/>
      <c r="PV41" s="80"/>
      <c r="PW41" s="80"/>
      <c r="PX41" s="80"/>
      <c r="PY41" s="80"/>
      <c r="PZ41" s="80"/>
      <c r="QA41" s="80"/>
      <c r="QB41" s="80"/>
      <c r="QC41" s="80"/>
      <c r="QD41" s="80"/>
      <c r="QE41" s="80"/>
      <c r="QF41" s="80"/>
      <c r="QG41" s="80"/>
      <c r="QH41" s="80"/>
      <c r="QI41" s="80"/>
      <c r="QJ41" s="80"/>
      <c r="QK41" s="80"/>
      <c r="QL41" s="80"/>
      <c r="QM41" s="80"/>
      <c r="QN41" s="80"/>
      <c r="QO41" s="80"/>
      <c r="QP41" s="80"/>
      <c r="QQ41" s="80"/>
      <c r="QR41" s="80"/>
      <c r="QS41" s="80"/>
      <c r="QT41" s="80"/>
      <c r="QU41" s="80"/>
      <c r="QV41" s="80"/>
      <c r="QW41" s="80"/>
      <c r="QX41" s="80"/>
      <c r="QY41" s="80"/>
      <c r="QZ41" s="80"/>
      <c r="RA41" s="80"/>
      <c r="RB41" s="80"/>
      <c r="RC41" s="80"/>
      <c r="RD41" s="80"/>
      <c r="RE41" s="80"/>
      <c r="RF41" s="80"/>
      <c r="RG41" s="80"/>
      <c r="RH41" s="80"/>
      <c r="RI41" s="80"/>
      <c r="RJ41" s="80"/>
      <c r="RK41" s="80"/>
      <c r="RL41" s="80"/>
      <c r="RM41" s="80"/>
      <c r="RN41" s="80"/>
      <c r="RO41" s="80"/>
      <c r="RP41" s="80"/>
      <c r="RQ41" s="80"/>
      <c r="RR41" s="80"/>
      <c r="RS41" s="80"/>
      <c r="RT41" s="80"/>
      <c r="RU41" s="80"/>
      <c r="RV41" s="80"/>
      <c r="RW41" s="80"/>
      <c r="RX41" s="80"/>
      <c r="RY41" s="80"/>
      <c r="RZ41" s="80"/>
      <c r="SA41" s="80"/>
      <c r="SB41" s="80"/>
      <c r="SC41" s="80"/>
      <c r="SD41" s="80"/>
      <c r="SE41" s="80"/>
      <c r="SF41" s="80"/>
      <c r="SG41" s="80"/>
      <c r="SH41" s="80"/>
      <c r="SI41" s="80"/>
      <c r="SJ41" s="80"/>
      <c r="SK41" s="80"/>
      <c r="SL41" s="80"/>
      <c r="SM41" s="80"/>
      <c r="SN41" s="80"/>
      <c r="SO41" s="80"/>
      <c r="SP41" s="80"/>
      <c r="SQ41" s="80"/>
      <c r="SR41" s="80"/>
      <c r="SS41" s="80"/>
      <c r="ST41" s="80"/>
      <c r="SU41" s="80"/>
      <c r="SV41" s="80"/>
      <c r="SW41" s="80"/>
      <c r="SX41" s="80"/>
      <c r="SY41" s="80"/>
      <c r="SZ41" s="80"/>
      <c r="TA41" s="80"/>
      <c r="TB41" s="80"/>
      <c r="TC41" s="80"/>
      <c r="TD41" s="80"/>
      <c r="TE41" s="80"/>
      <c r="TF41" s="80"/>
      <c r="TG41" s="80"/>
      <c r="TH41" s="80"/>
      <c r="TI41" s="80"/>
      <c r="TJ41" s="80"/>
      <c r="TK41" s="80"/>
      <c r="TL41" s="80"/>
      <c r="TM41" s="80"/>
      <c r="TN41" s="80"/>
      <c r="TO41" s="80"/>
      <c r="TP41" s="80"/>
      <c r="TQ41" s="80"/>
      <c r="TR41" s="80"/>
      <c r="TS41" s="80"/>
      <c r="TT41" s="80"/>
      <c r="TU41" s="80"/>
      <c r="TV41" s="80"/>
      <c r="TW41" s="80"/>
      <c r="TX41" s="80"/>
      <c r="TY41" s="80"/>
      <c r="TZ41" s="80"/>
      <c r="UA41" s="80"/>
      <c r="UB41" s="80"/>
      <c r="UC41" s="80"/>
      <c r="UD41" s="80"/>
      <c r="UE41" s="80"/>
      <c r="UF41" s="80"/>
      <c r="UG41" s="80"/>
      <c r="UH41" s="80"/>
      <c r="UI41" s="80"/>
      <c r="UJ41" s="80"/>
      <c r="UK41" s="80"/>
      <c r="UL41" s="80"/>
      <c r="UM41" s="80"/>
      <c r="UN41" s="80"/>
      <c r="UO41" s="80"/>
      <c r="UP41" s="80"/>
      <c r="UQ41" s="80"/>
      <c r="UR41" s="80"/>
      <c r="US41" s="80"/>
      <c r="UT41" s="80"/>
      <c r="UU41" s="80"/>
      <c r="UV41" s="80"/>
      <c r="UW41" s="80"/>
      <c r="UX41" s="80"/>
      <c r="UY41" s="80"/>
      <c r="UZ41" s="80"/>
      <c r="VA41" s="80"/>
      <c r="VB41" s="80"/>
      <c r="VC41" s="80"/>
      <c r="VD41" s="80"/>
      <c r="VE41" s="80"/>
      <c r="VF41" s="80"/>
      <c r="VG41" s="80"/>
      <c r="VH41" s="80"/>
      <c r="VI41" s="80"/>
      <c r="VJ41" s="80"/>
      <c r="VK41" s="80"/>
      <c r="VL41" s="80"/>
      <c r="VM41" s="80"/>
      <c r="VN41" s="80"/>
      <c r="VO41" s="80"/>
      <c r="VP41" s="80"/>
      <c r="VQ41" s="80"/>
      <c r="VR41" s="80"/>
      <c r="VS41" s="80"/>
      <c r="VT41" s="80"/>
      <c r="VU41" s="80"/>
      <c r="VV41" s="80"/>
      <c r="VW41" s="80"/>
      <c r="VX41" s="80"/>
      <c r="VY41" s="80"/>
      <c r="VZ41" s="80"/>
      <c r="WA41" s="80"/>
      <c r="WB41" s="80"/>
      <c r="WC41" s="80"/>
      <c r="WD41" s="80"/>
      <c r="WE41" s="80"/>
      <c r="WF41" s="80"/>
      <c r="WG41" s="80"/>
      <c r="WH41" s="80"/>
      <c r="WI41" s="80"/>
      <c r="WJ41" s="80"/>
      <c r="WK41" s="80"/>
      <c r="WL41" s="80"/>
      <c r="WM41" s="80"/>
      <c r="WN41" s="80"/>
      <c r="WO41" s="80"/>
      <c r="WP41" s="80"/>
      <c r="WQ41" s="80"/>
      <c r="WR41" s="80"/>
      <c r="WS41" s="80"/>
      <c r="WT41" s="80"/>
      <c r="WU41" s="80"/>
      <c r="WV41" s="80"/>
      <c r="WW41" s="80"/>
      <c r="WX41" s="80"/>
      <c r="WY41" s="80"/>
      <c r="WZ41" s="80"/>
      <c r="XA41" s="80"/>
      <c r="XB41" s="80"/>
      <c r="XC41" s="80"/>
      <c r="XD41" s="80"/>
      <c r="XE41" s="80"/>
      <c r="XF41" s="80"/>
      <c r="XG41" s="80"/>
      <c r="XH41" s="80"/>
      <c r="XI41" s="80"/>
      <c r="XJ41" s="80"/>
      <c r="XK41" s="80"/>
      <c r="XL41" s="80"/>
      <c r="XM41" s="80"/>
      <c r="XN41" s="80"/>
      <c r="XO41" s="80"/>
      <c r="XP41" s="80"/>
      <c r="XQ41" s="80"/>
      <c r="XR41" s="80"/>
      <c r="XS41" s="80"/>
      <c r="XT41" s="80"/>
      <c r="XU41" s="80"/>
      <c r="XV41" s="80"/>
      <c r="XW41" s="80"/>
      <c r="XX41" s="80"/>
      <c r="XY41" s="80"/>
      <c r="XZ41" s="80"/>
      <c r="YA41" s="80"/>
      <c r="YB41" s="80"/>
      <c r="YC41" s="80"/>
      <c r="YD41" s="80"/>
      <c r="YE41" s="80"/>
      <c r="YF41" s="80"/>
      <c r="YG41" s="80"/>
      <c r="YH41" s="80"/>
      <c r="YI41" s="80"/>
      <c r="YJ41" s="80"/>
      <c r="YK41" s="80"/>
      <c r="YL41" s="80"/>
      <c r="YM41" s="80"/>
      <c r="YN41" s="80"/>
      <c r="YO41" s="80"/>
      <c r="YP41" s="80"/>
      <c r="YQ41" s="80"/>
      <c r="YR41" s="80"/>
      <c r="YS41" s="80"/>
      <c r="YT41" s="80"/>
      <c r="YU41" s="80"/>
      <c r="YV41" s="80"/>
      <c r="YW41" s="80"/>
      <c r="YX41" s="80"/>
      <c r="YY41" s="80"/>
      <c r="YZ41" s="80"/>
      <c r="ZA41" s="80"/>
      <c r="ZB41" s="80"/>
      <c r="ZC41" s="80"/>
      <c r="ZD41" s="80"/>
      <c r="ZE41" s="80"/>
      <c r="ZF41" s="80"/>
      <c r="ZG41" s="80"/>
      <c r="ZH41" s="80"/>
      <c r="ZI41" s="80"/>
      <c r="ZJ41" s="80"/>
      <c r="ZK41" s="80"/>
      <c r="ZL41" s="80"/>
      <c r="ZM41" s="80"/>
      <c r="ZN41" s="80"/>
      <c r="ZO41" s="80"/>
      <c r="ZP41" s="80"/>
      <c r="ZQ41" s="80"/>
      <c r="ZR41" s="80"/>
      <c r="ZS41" s="80"/>
      <c r="ZT41" s="80"/>
      <c r="ZU41" s="80"/>
      <c r="ZV41" s="80"/>
      <c r="ZW41" s="80"/>
      <c r="ZX41" s="80"/>
      <c r="ZY41" s="80"/>
      <c r="ZZ41" s="80"/>
      <c r="AAA41" s="80"/>
      <c r="AAB41" s="80"/>
      <c r="AAC41" s="80"/>
      <c r="AAD41" s="80"/>
      <c r="AAE41" s="80"/>
      <c r="AAF41" s="80"/>
      <c r="AAG41" s="80"/>
      <c r="AAH41" s="80"/>
      <c r="AAI41" s="80"/>
      <c r="AAJ41" s="80"/>
      <c r="AAK41" s="80"/>
      <c r="AAL41" s="80"/>
      <c r="AAM41" s="80"/>
      <c r="AAN41" s="80"/>
      <c r="AAO41" s="80"/>
      <c r="AAP41" s="80"/>
      <c r="AAQ41" s="80"/>
      <c r="AAR41" s="80"/>
      <c r="AAS41" s="80"/>
      <c r="AAT41" s="80"/>
      <c r="AAU41" s="80"/>
      <c r="AAV41" s="80"/>
      <c r="AAW41" s="80"/>
      <c r="AAX41" s="80"/>
      <c r="AAY41" s="80"/>
      <c r="AAZ41" s="80"/>
      <c r="ABA41" s="80"/>
      <c r="ABB41" s="80"/>
      <c r="ABC41" s="80"/>
      <c r="ABD41" s="80"/>
      <c r="ABE41" s="80"/>
      <c r="ABF41" s="80"/>
      <c r="ABG41" s="80"/>
      <c r="ABH41" s="80"/>
      <c r="ABI41" s="80"/>
      <c r="ABJ41" s="80"/>
      <c r="ABK41" s="80"/>
      <c r="ABL41" s="80"/>
      <c r="ABM41" s="80"/>
      <c r="ABN41" s="80"/>
      <c r="ABO41" s="80"/>
      <c r="ABP41" s="80"/>
      <c r="ABQ41" s="80"/>
      <c r="ABR41" s="80"/>
      <c r="ABS41" s="80"/>
      <c r="ABT41" s="80"/>
      <c r="ABU41" s="80"/>
      <c r="ABV41" s="80"/>
      <c r="ABW41" s="80"/>
      <c r="ABX41" s="80"/>
      <c r="ABY41" s="80"/>
      <c r="ABZ41" s="80"/>
      <c r="ACA41" s="80"/>
      <c r="ACB41" s="80"/>
      <c r="ACC41" s="80"/>
      <c r="ACD41" s="80"/>
      <c r="ACE41" s="80"/>
      <c r="ACF41" s="80"/>
      <c r="ACG41" s="80"/>
      <c r="ACH41" s="80"/>
      <c r="ACI41" s="80"/>
      <c r="ACJ41" s="80"/>
      <c r="ACK41" s="80"/>
      <c r="ACL41" s="80"/>
      <c r="ACM41" s="80"/>
      <c r="ACN41" s="80"/>
      <c r="ACO41" s="80"/>
      <c r="ACP41" s="80"/>
      <c r="ACQ41" s="80"/>
      <c r="ACR41" s="80"/>
      <c r="ACS41" s="80"/>
      <c r="ACT41" s="80"/>
      <c r="ACU41" s="80"/>
      <c r="ACV41" s="80"/>
      <c r="ACW41" s="80"/>
      <c r="ACX41" s="80"/>
      <c r="ACY41" s="80"/>
      <c r="ACZ41" s="80"/>
      <c r="ADA41" s="80"/>
      <c r="ADB41" s="80"/>
      <c r="ADC41" s="80"/>
      <c r="ADD41" s="80"/>
      <c r="ADE41" s="80"/>
      <c r="ADF41" s="80"/>
      <c r="ADG41" s="80"/>
      <c r="ADH41" s="80"/>
      <c r="ADI41" s="80"/>
      <c r="ADJ41" s="80"/>
      <c r="ADK41" s="80"/>
      <c r="ADL41" s="80"/>
      <c r="ADM41" s="80"/>
      <c r="ADN41" s="80"/>
      <c r="ADO41" s="80"/>
      <c r="ADP41" s="80"/>
      <c r="ADQ41" s="80"/>
      <c r="ADR41" s="80"/>
      <c r="ADS41" s="80"/>
      <c r="ADT41" s="80"/>
      <c r="ADU41" s="80"/>
      <c r="ADV41" s="80"/>
      <c r="ADW41" s="80"/>
      <c r="ADX41" s="80"/>
      <c r="ADY41" s="80"/>
      <c r="ADZ41" s="80"/>
      <c r="AEA41" s="80"/>
      <c r="AEB41" s="80"/>
      <c r="AEC41" s="80"/>
      <c r="AED41" s="80"/>
      <c r="AEE41" s="80"/>
      <c r="AEF41" s="80"/>
      <c r="AEG41" s="80"/>
      <c r="AEH41" s="80"/>
      <c r="AEI41" s="80"/>
      <c r="AEJ41" s="80"/>
      <c r="AEK41" s="80"/>
      <c r="AEL41" s="80"/>
      <c r="AEM41" s="80"/>
      <c r="AEN41" s="80"/>
      <c r="AEO41" s="80"/>
      <c r="AEP41" s="80"/>
      <c r="AEQ41" s="80"/>
      <c r="AER41" s="80"/>
      <c r="AES41" s="80"/>
      <c r="AET41" s="80"/>
      <c r="AEU41" s="80"/>
      <c r="AEV41" s="80"/>
      <c r="AEW41" s="80"/>
      <c r="AEX41" s="80"/>
      <c r="AEY41" s="80"/>
      <c r="AEZ41" s="80"/>
      <c r="AFA41" s="80"/>
      <c r="AFB41" s="80"/>
      <c r="AFC41" s="80"/>
      <c r="AFD41" s="80"/>
      <c r="AFE41" s="80"/>
      <c r="AFF41" s="80"/>
      <c r="AFG41" s="80"/>
      <c r="AFH41" s="80"/>
      <c r="AFI41" s="80"/>
      <c r="AFJ41" s="80"/>
      <c r="AFK41" s="80"/>
      <c r="AFL41" s="80"/>
      <c r="AFM41" s="80"/>
      <c r="AFN41" s="80"/>
      <c r="AFO41" s="80"/>
      <c r="AFP41" s="80"/>
      <c r="AFQ41" s="80"/>
      <c r="AFR41" s="80"/>
      <c r="AFS41" s="80"/>
      <c r="AFT41" s="80"/>
      <c r="AFU41" s="80"/>
      <c r="AFV41" s="80"/>
      <c r="AFW41" s="80"/>
      <c r="AFX41" s="80"/>
      <c r="AFY41" s="80"/>
      <c r="AFZ41" s="80"/>
      <c r="AGA41" s="80"/>
      <c r="AGB41" s="80"/>
      <c r="AGC41" s="80"/>
      <c r="AGD41" s="80"/>
      <c r="AGE41" s="80"/>
      <c r="AGF41" s="80"/>
      <c r="AGG41" s="80"/>
      <c r="AGH41" s="80"/>
      <c r="AGI41" s="80"/>
      <c r="AGJ41" s="80"/>
      <c r="AGK41" s="80"/>
      <c r="AGL41" s="80"/>
      <c r="AGM41" s="80"/>
      <c r="AGN41" s="80"/>
      <c r="AGO41" s="80"/>
      <c r="AGP41" s="80"/>
      <c r="AGQ41" s="80"/>
      <c r="AGR41" s="80"/>
      <c r="AGS41" s="80"/>
      <c r="AGT41" s="80"/>
      <c r="AGU41" s="80"/>
      <c r="AGV41" s="80"/>
      <c r="AGW41" s="80"/>
      <c r="AGX41" s="80"/>
      <c r="AGY41" s="80"/>
      <c r="AGZ41" s="80"/>
      <c r="AHA41" s="80"/>
      <c r="AHB41" s="80"/>
      <c r="AHC41" s="80"/>
      <c r="AHD41" s="80"/>
      <c r="AHE41" s="80"/>
      <c r="AHF41" s="80"/>
      <c r="AHG41" s="80"/>
      <c r="AHH41" s="80"/>
      <c r="AHI41" s="80"/>
      <c r="AHJ41" s="80"/>
      <c r="AHK41" s="80"/>
      <c r="AHL41" s="80"/>
      <c r="AHM41" s="80"/>
      <c r="AHN41" s="80"/>
      <c r="AHO41" s="80"/>
      <c r="AHP41" s="80"/>
      <c r="AHQ41" s="80"/>
      <c r="AHR41" s="80"/>
      <c r="AHS41" s="80"/>
      <c r="AHT41" s="80"/>
      <c r="AHU41" s="80"/>
      <c r="AHV41" s="80"/>
      <c r="AHW41" s="80"/>
      <c r="AHX41" s="80"/>
      <c r="AHY41" s="80"/>
      <c r="AHZ41" s="80"/>
      <c r="AIA41" s="80"/>
      <c r="AIB41" s="80"/>
      <c r="AIC41" s="80"/>
      <c r="AID41" s="80"/>
      <c r="AIE41" s="80"/>
      <c r="AIF41" s="80"/>
      <c r="AIG41" s="80"/>
      <c r="AIH41" s="80"/>
      <c r="AII41" s="80"/>
      <c r="AIJ41" s="80"/>
      <c r="AIK41" s="80"/>
      <c r="AIL41" s="80"/>
      <c r="AIM41" s="80"/>
      <c r="AIN41" s="80"/>
      <c r="AIO41" s="80"/>
      <c r="AIP41" s="80"/>
      <c r="AIQ41" s="80"/>
      <c r="AIR41" s="80"/>
      <c r="AIS41" s="80"/>
      <c r="AIT41" s="80"/>
      <c r="AIU41" s="80"/>
      <c r="AIV41" s="80"/>
      <c r="AIW41" s="80"/>
      <c r="AIX41" s="80"/>
      <c r="AIY41" s="80"/>
      <c r="AIZ41" s="80"/>
      <c r="AJA41" s="80"/>
      <c r="AJB41" s="80"/>
      <c r="AJC41" s="80"/>
      <c r="AJD41" s="80"/>
      <c r="AJE41" s="80"/>
      <c r="AJF41" s="80"/>
      <c r="AJG41" s="80"/>
      <c r="AJH41" s="80"/>
      <c r="AJI41" s="80"/>
      <c r="AJJ41" s="80"/>
      <c r="AJK41" s="80"/>
      <c r="AJL41" s="80"/>
      <c r="AJM41" s="80"/>
      <c r="AJN41" s="80"/>
      <c r="AJO41" s="80"/>
      <c r="AJP41" s="80"/>
      <c r="AJQ41" s="80"/>
      <c r="AJR41" s="80"/>
      <c r="AJS41" s="80"/>
      <c r="AJT41" s="80"/>
      <c r="AJU41" s="80"/>
      <c r="AJV41" s="80"/>
      <c r="AJW41" s="80"/>
      <c r="AJX41" s="80"/>
      <c r="AJY41" s="80"/>
      <c r="AJZ41" s="80"/>
      <c r="AKA41" s="80"/>
      <c r="AKB41" s="80"/>
      <c r="AKC41" s="80"/>
      <c r="AKD41" s="80"/>
      <c r="AKE41" s="80"/>
      <c r="AKF41" s="80"/>
      <c r="AKG41" s="80"/>
      <c r="AKH41" s="80"/>
      <c r="AKI41" s="80"/>
      <c r="AKJ41" s="80"/>
      <c r="AKK41" s="80"/>
      <c r="AKL41" s="80"/>
      <c r="AKM41" s="80"/>
      <c r="AKN41" s="80"/>
      <c r="AKO41" s="80"/>
      <c r="AKP41" s="80"/>
      <c r="AKQ41" s="80"/>
      <c r="AKR41" s="80"/>
      <c r="AKS41" s="80"/>
      <c r="AKT41" s="80"/>
      <c r="AKU41" s="80"/>
      <c r="AKV41" s="80"/>
      <c r="AKW41" s="80"/>
      <c r="AKX41" s="80"/>
      <c r="AKY41" s="80"/>
      <c r="AKZ41" s="80"/>
      <c r="ALA41" s="80"/>
      <c r="ALB41" s="80"/>
      <c r="ALC41" s="80"/>
      <c r="ALD41" s="80"/>
      <c r="ALE41" s="80"/>
      <c r="ALF41" s="80"/>
      <c r="ALG41" s="80"/>
      <c r="ALH41" s="80"/>
      <c r="ALI41" s="80"/>
      <c r="ALJ41" s="80"/>
      <c r="ALK41" s="80"/>
      <c r="ALL41" s="80"/>
      <c r="ALM41" s="80"/>
      <c r="ALN41" s="80"/>
      <c r="ALO41" s="80"/>
      <c r="ALP41" s="80"/>
      <c r="ALQ41" s="80"/>
      <c r="ALR41" s="80"/>
      <c r="ALS41" s="80"/>
      <c r="ALT41" s="80"/>
      <c r="ALU41" s="80"/>
      <c r="ALV41" s="80"/>
      <c r="ALW41" s="80"/>
      <c r="ALX41" s="80"/>
      <c r="ALY41" s="80"/>
      <c r="ALZ41" s="80"/>
      <c r="AMA41" s="80"/>
      <c r="AMB41" s="80"/>
      <c r="AMC41" s="80"/>
      <c r="AMD41" s="80"/>
      <c r="AME41" s="80"/>
      <c r="AMF41" s="80"/>
      <c r="AMG41" s="80"/>
      <c r="AMH41" s="80"/>
      <c r="AMI41" s="80"/>
      <c r="AMJ41" s="80"/>
      <c r="AMK41" s="80"/>
    </row>
    <row r="42" spans="1:1025" ht="22.9" customHeight="1">
      <c r="A42"/>
      <c r="B42" s="104"/>
      <c r="C42" s="57"/>
      <c r="D42" s="111"/>
      <c r="E42" s="88"/>
      <c r="F42" s="46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  <c r="IV42" s="80"/>
      <c r="IW42" s="80"/>
      <c r="IX42" s="80"/>
      <c r="IY42" s="80"/>
      <c r="IZ42" s="80"/>
      <c r="JA42" s="80"/>
      <c r="JB42" s="80"/>
      <c r="JC42" s="80"/>
      <c r="JD42" s="80"/>
      <c r="JE42" s="80"/>
      <c r="JF42" s="80"/>
      <c r="JG42" s="80"/>
      <c r="JH42" s="80"/>
      <c r="JI42" s="80"/>
      <c r="JJ42" s="80"/>
      <c r="JK42" s="80"/>
      <c r="JL42" s="80"/>
      <c r="JM42" s="80"/>
      <c r="JN42" s="80"/>
      <c r="JO42" s="80"/>
      <c r="JP42" s="80"/>
      <c r="JQ42" s="80"/>
      <c r="JR42" s="80"/>
      <c r="JS42" s="80"/>
      <c r="JT42" s="80"/>
      <c r="JU42" s="80"/>
      <c r="JV42" s="80"/>
      <c r="JW42" s="80"/>
      <c r="JX42" s="80"/>
      <c r="JY42" s="80"/>
      <c r="JZ42" s="80"/>
      <c r="KA42" s="80"/>
      <c r="KB42" s="80"/>
      <c r="KC42" s="80"/>
      <c r="KD42" s="80"/>
      <c r="KE42" s="80"/>
      <c r="KF42" s="80"/>
      <c r="KG42" s="80"/>
      <c r="KH42" s="80"/>
      <c r="KI42" s="80"/>
      <c r="KJ42" s="80"/>
      <c r="KK42" s="80"/>
      <c r="KL42" s="80"/>
      <c r="KM42" s="80"/>
      <c r="KN42" s="80"/>
      <c r="KO42" s="80"/>
      <c r="KP42" s="80"/>
      <c r="KQ42" s="80"/>
      <c r="KR42" s="80"/>
      <c r="KS42" s="80"/>
      <c r="KT42" s="80"/>
      <c r="KU42" s="80"/>
      <c r="KV42" s="80"/>
      <c r="KW42" s="80"/>
      <c r="KX42" s="80"/>
      <c r="KY42" s="80"/>
      <c r="KZ42" s="80"/>
      <c r="LA42" s="80"/>
      <c r="LB42" s="80"/>
      <c r="LC42" s="80"/>
      <c r="LD42" s="80"/>
      <c r="LE42" s="80"/>
      <c r="LF42" s="80"/>
      <c r="LG42" s="80"/>
      <c r="LH42" s="80"/>
      <c r="LI42" s="80"/>
      <c r="LJ42" s="80"/>
      <c r="LK42" s="80"/>
      <c r="LL42" s="80"/>
      <c r="LM42" s="80"/>
      <c r="LN42" s="80"/>
      <c r="LO42" s="80"/>
      <c r="LP42" s="80"/>
      <c r="LQ42" s="80"/>
      <c r="LR42" s="80"/>
      <c r="LS42" s="80"/>
      <c r="LT42" s="80"/>
      <c r="LU42" s="80"/>
      <c r="LV42" s="80"/>
      <c r="LW42" s="80"/>
      <c r="LX42" s="80"/>
      <c r="LY42" s="80"/>
      <c r="LZ42" s="80"/>
      <c r="MA42" s="80"/>
      <c r="MB42" s="80"/>
      <c r="MC42" s="80"/>
      <c r="MD42" s="80"/>
      <c r="ME42" s="80"/>
      <c r="MF42" s="80"/>
      <c r="MG42" s="80"/>
      <c r="MH42" s="80"/>
      <c r="MI42" s="80"/>
      <c r="MJ42" s="80"/>
      <c r="MK42" s="80"/>
      <c r="ML42" s="80"/>
      <c r="MM42" s="80"/>
      <c r="MN42" s="80"/>
      <c r="MO42" s="80"/>
      <c r="MP42" s="80"/>
      <c r="MQ42" s="80"/>
      <c r="MR42" s="80"/>
      <c r="MS42" s="80"/>
      <c r="MT42" s="80"/>
      <c r="MU42" s="80"/>
      <c r="MV42" s="80"/>
      <c r="MW42" s="80"/>
      <c r="MX42" s="80"/>
      <c r="MY42" s="80"/>
      <c r="MZ42" s="80"/>
      <c r="NA42" s="80"/>
      <c r="NB42" s="80"/>
      <c r="NC42" s="80"/>
      <c r="ND42" s="80"/>
      <c r="NE42" s="80"/>
      <c r="NF42" s="80"/>
      <c r="NG42" s="80"/>
      <c r="NH42" s="80"/>
      <c r="NI42" s="80"/>
      <c r="NJ42" s="80"/>
      <c r="NK42" s="80"/>
      <c r="NL42" s="80"/>
      <c r="NM42" s="80"/>
      <c r="NN42" s="80"/>
      <c r="NO42" s="80"/>
      <c r="NP42" s="80"/>
      <c r="NQ42" s="80"/>
      <c r="NR42" s="80"/>
      <c r="NS42" s="80"/>
      <c r="NT42" s="80"/>
      <c r="NU42" s="80"/>
      <c r="NV42" s="80"/>
      <c r="NW42" s="80"/>
      <c r="NX42" s="80"/>
      <c r="NY42" s="80"/>
      <c r="NZ42" s="80"/>
      <c r="OA42" s="80"/>
      <c r="OB42" s="80"/>
      <c r="OC42" s="80"/>
      <c r="OD42" s="80"/>
      <c r="OE42" s="80"/>
      <c r="OF42" s="80"/>
      <c r="OG42" s="80"/>
      <c r="OH42" s="80"/>
      <c r="OI42" s="80"/>
      <c r="OJ42" s="80"/>
      <c r="OK42" s="80"/>
      <c r="OL42" s="80"/>
      <c r="OM42" s="80"/>
      <c r="ON42" s="80"/>
      <c r="OO42" s="80"/>
      <c r="OP42" s="80"/>
      <c r="OQ42" s="80"/>
      <c r="OR42" s="80"/>
      <c r="OS42" s="80"/>
      <c r="OT42" s="80"/>
      <c r="OU42" s="80"/>
      <c r="OV42" s="80"/>
      <c r="OW42" s="80"/>
      <c r="OX42" s="80"/>
      <c r="OY42" s="80"/>
      <c r="OZ42" s="80"/>
      <c r="PA42" s="80"/>
      <c r="PB42" s="80"/>
      <c r="PC42" s="80"/>
      <c r="PD42" s="80"/>
      <c r="PE42" s="80"/>
      <c r="PF42" s="80"/>
      <c r="PG42" s="80"/>
      <c r="PH42" s="80"/>
      <c r="PI42" s="80"/>
      <c r="PJ42" s="80"/>
      <c r="PK42" s="80"/>
      <c r="PL42" s="80"/>
      <c r="PM42" s="80"/>
      <c r="PN42" s="80"/>
      <c r="PO42" s="80"/>
      <c r="PP42" s="80"/>
      <c r="PQ42" s="80"/>
      <c r="PR42" s="80"/>
      <c r="PS42" s="80"/>
      <c r="PT42" s="80"/>
      <c r="PU42" s="80"/>
      <c r="PV42" s="80"/>
      <c r="PW42" s="80"/>
      <c r="PX42" s="80"/>
      <c r="PY42" s="80"/>
      <c r="PZ42" s="80"/>
      <c r="QA42" s="80"/>
      <c r="QB42" s="80"/>
      <c r="QC42" s="80"/>
      <c r="QD42" s="80"/>
      <c r="QE42" s="80"/>
      <c r="QF42" s="80"/>
      <c r="QG42" s="80"/>
      <c r="QH42" s="80"/>
      <c r="QI42" s="80"/>
      <c r="QJ42" s="80"/>
      <c r="QK42" s="80"/>
      <c r="QL42" s="80"/>
      <c r="QM42" s="80"/>
      <c r="QN42" s="80"/>
      <c r="QO42" s="80"/>
      <c r="QP42" s="80"/>
      <c r="QQ42" s="80"/>
      <c r="QR42" s="80"/>
      <c r="QS42" s="80"/>
      <c r="QT42" s="80"/>
      <c r="QU42" s="80"/>
      <c r="QV42" s="80"/>
      <c r="QW42" s="80"/>
      <c r="QX42" s="80"/>
      <c r="QY42" s="80"/>
      <c r="QZ42" s="80"/>
      <c r="RA42" s="80"/>
      <c r="RB42" s="80"/>
      <c r="RC42" s="80"/>
      <c r="RD42" s="80"/>
      <c r="RE42" s="80"/>
      <c r="RF42" s="80"/>
      <c r="RG42" s="80"/>
      <c r="RH42" s="80"/>
      <c r="RI42" s="80"/>
      <c r="RJ42" s="80"/>
      <c r="RK42" s="80"/>
      <c r="RL42" s="80"/>
      <c r="RM42" s="80"/>
      <c r="RN42" s="80"/>
      <c r="RO42" s="80"/>
      <c r="RP42" s="80"/>
      <c r="RQ42" s="80"/>
      <c r="RR42" s="80"/>
      <c r="RS42" s="80"/>
      <c r="RT42" s="80"/>
      <c r="RU42" s="80"/>
      <c r="RV42" s="80"/>
      <c r="RW42" s="80"/>
      <c r="RX42" s="80"/>
      <c r="RY42" s="80"/>
      <c r="RZ42" s="80"/>
      <c r="SA42" s="80"/>
      <c r="SB42" s="80"/>
      <c r="SC42" s="80"/>
      <c r="SD42" s="80"/>
      <c r="SE42" s="80"/>
      <c r="SF42" s="80"/>
      <c r="SG42" s="80"/>
      <c r="SH42" s="80"/>
      <c r="SI42" s="80"/>
      <c r="SJ42" s="80"/>
      <c r="SK42" s="80"/>
      <c r="SL42" s="80"/>
      <c r="SM42" s="80"/>
      <c r="SN42" s="80"/>
      <c r="SO42" s="80"/>
      <c r="SP42" s="80"/>
      <c r="SQ42" s="80"/>
      <c r="SR42" s="80"/>
      <c r="SS42" s="80"/>
      <c r="ST42" s="80"/>
      <c r="SU42" s="80"/>
      <c r="SV42" s="80"/>
      <c r="SW42" s="80"/>
      <c r="SX42" s="80"/>
      <c r="SY42" s="80"/>
      <c r="SZ42" s="80"/>
      <c r="TA42" s="80"/>
      <c r="TB42" s="80"/>
      <c r="TC42" s="80"/>
      <c r="TD42" s="80"/>
      <c r="TE42" s="80"/>
      <c r="TF42" s="80"/>
      <c r="TG42" s="80"/>
      <c r="TH42" s="80"/>
      <c r="TI42" s="80"/>
      <c r="TJ42" s="80"/>
      <c r="TK42" s="80"/>
      <c r="TL42" s="80"/>
      <c r="TM42" s="80"/>
      <c r="TN42" s="80"/>
      <c r="TO42" s="80"/>
      <c r="TP42" s="80"/>
      <c r="TQ42" s="80"/>
      <c r="TR42" s="80"/>
      <c r="TS42" s="80"/>
      <c r="TT42" s="80"/>
      <c r="TU42" s="80"/>
      <c r="TV42" s="80"/>
      <c r="TW42" s="80"/>
      <c r="TX42" s="80"/>
      <c r="TY42" s="80"/>
      <c r="TZ42" s="80"/>
      <c r="UA42" s="80"/>
      <c r="UB42" s="80"/>
      <c r="UC42" s="80"/>
      <c r="UD42" s="80"/>
      <c r="UE42" s="80"/>
      <c r="UF42" s="80"/>
      <c r="UG42" s="80"/>
      <c r="UH42" s="80"/>
      <c r="UI42" s="80"/>
      <c r="UJ42" s="80"/>
      <c r="UK42" s="80"/>
      <c r="UL42" s="80"/>
      <c r="UM42" s="80"/>
      <c r="UN42" s="80"/>
      <c r="UO42" s="80"/>
      <c r="UP42" s="80"/>
      <c r="UQ42" s="80"/>
      <c r="UR42" s="80"/>
      <c r="US42" s="80"/>
      <c r="UT42" s="80"/>
      <c r="UU42" s="80"/>
      <c r="UV42" s="80"/>
      <c r="UW42" s="80"/>
      <c r="UX42" s="80"/>
      <c r="UY42" s="80"/>
      <c r="UZ42" s="80"/>
      <c r="VA42" s="80"/>
      <c r="VB42" s="80"/>
      <c r="VC42" s="80"/>
      <c r="VD42" s="80"/>
      <c r="VE42" s="80"/>
      <c r="VF42" s="80"/>
      <c r="VG42" s="80"/>
      <c r="VH42" s="80"/>
      <c r="VI42" s="80"/>
      <c r="VJ42" s="80"/>
      <c r="VK42" s="80"/>
      <c r="VL42" s="80"/>
      <c r="VM42" s="80"/>
      <c r="VN42" s="80"/>
      <c r="VO42" s="80"/>
      <c r="VP42" s="80"/>
      <c r="VQ42" s="80"/>
      <c r="VR42" s="80"/>
      <c r="VS42" s="80"/>
      <c r="VT42" s="80"/>
      <c r="VU42" s="80"/>
      <c r="VV42" s="80"/>
      <c r="VW42" s="80"/>
      <c r="VX42" s="80"/>
      <c r="VY42" s="80"/>
      <c r="VZ42" s="80"/>
      <c r="WA42" s="80"/>
      <c r="WB42" s="80"/>
      <c r="WC42" s="80"/>
      <c r="WD42" s="80"/>
      <c r="WE42" s="80"/>
      <c r="WF42" s="80"/>
      <c r="WG42" s="80"/>
      <c r="WH42" s="80"/>
      <c r="WI42" s="80"/>
      <c r="WJ42" s="80"/>
      <c r="WK42" s="80"/>
      <c r="WL42" s="80"/>
      <c r="WM42" s="80"/>
      <c r="WN42" s="80"/>
      <c r="WO42" s="80"/>
      <c r="WP42" s="80"/>
      <c r="WQ42" s="80"/>
      <c r="WR42" s="80"/>
      <c r="WS42" s="80"/>
      <c r="WT42" s="80"/>
      <c r="WU42" s="80"/>
      <c r="WV42" s="80"/>
      <c r="WW42" s="80"/>
      <c r="WX42" s="80"/>
      <c r="WY42" s="80"/>
      <c r="WZ42" s="80"/>
      <c r="XA42" s="80"/>
      <c r="XB42" s="80"/>
      <c r="XC42" s="80"/>
      <c r="XD42" s="80"/>
      <c r="XE42" s="80"/>
      <c r="XF42" s="80"/>
      <c r="XG42" s="80"/>
      <c r="XH42" s="80"/>
      <c r="XI42" s="80"/>
      <c r="XJ42" s="80"/>
      <c r="XK42" s="80"/>
      <c r="XL42" s="80"/>
      <c r="XM42" s="80"/>
      <c r="XN42" s="80"/>
      <c r="XO42" s="80"/>
      <c r="XP42" s="80"/>
      <c r="XQ42" s="80"/>
      <c r="XR42" s="80"/>
      <c r="XS42" s="80"/>
      <c r="XT42" s="80"/>
      <c r="XU42" s="80"/>
      <c r="XV42" s="80"/>
      <c r="XW42" s="80"/>
      <c r="XX42" s="80"/>
      <c r="XY42" s="80"/>
      <c r="XZ42" s="80"/>
      <c r="YA42" s="80"/>
      <c r="YB42" s="80"/>
      <c r="YC42" s="80"/>
      <c r="YD42" s="80"/>
      <c r="YE42" s="80"/>
      <c r="YF42" s="80"/>
      <c r="YG42" s="80"/>
      <c r="YH42" s="80"/>
      <c r="YI42" s="80"/>
      <c r="YJ42" s="80"/>
      <c r="YK42" s="80"/>
      <c r="YL42" s="80"/>
      <c r="YM42" s="80"/>
      <c r="YN42" s="80"/>
      <c r="YO42" s="80"/>
      <c r="YP42" s="80"/>
      <c r="YQ42" s="80"/>
      <c r="YR42" s="80"/>
      <c r="YS42" s="80"/>
      <c r="YT42" s="80"/>
      <c r="YU42" s="80"/>
      <c r="YV42" s="80"/>
      <c r="YW42" s="80"/>
      <c r="YX42" s="80"/>
      <c r="YY42" s="80"/>
      <c r="YZ42" s="80"/>
      <c r="ZA42" s="80"/>
      <c r="ZB42" s="80"/>
      <c r="ZC42" s="80"/>
      <c r="ZD42" s="80"/>
      <c r="ZE42" s="80"/>
      <c r="ZF42" s="80"/>
      <c r="ZG42" s="80"/>
      <c r="ZH42" s="80"/>
      <c r="ZI42" s="80"/>
      <c r="ZJ42" s="80"/>
      <c r="ZK42" s="80"/>
      <c r="ZL42" s="80"/>
      <c r="ZM42" s="80"/>
      <c r="ZN42" s="80"/>
      <c r="ZO42" s="80"/>
      <c r="ZP42" s="80"/>
      <c r="ZQ42" s="80"/>
      <c r="ZR42" s="80"/>
      <c r="ZS42" s="80"/>
      <c r="ZT42" s="80"/>
      <c r="ZU42" s="80"/>
      <c r="ZV42" s="80"/>
      <c r="ZW42" s="80"/>
      <c r="ZX42" s="80"/>
      <c r="ZY42" s="80"/>
      <c r="ZZ42" s="80"/>
      <c r="AAA42" s="80"/>
      <c r="AAB42" s="80"/>
      <c r="AAC42" s="80"/>
      <c r="AAD42" s="80"/>
      <c r="AAE42" s="80"/>
      <c r="AAF42" s="80"/>
      <c r="AAG42" s="80"/>
      <c r="AAH42" s="80"/>
      <c r="AAI42" s="80"/>
      <c r="AAJ42" s="80"/>
      <c r="AAK42" s="80"/>
      <c r="AAL42" s="80"/>
      <c r="AAM42" s="80"/>
      <c r="AAN42" s="80"/>
      <c r="AAO42" s="80"/>
      <c r="AAP42" s="80"/>
      <c r="AAQ42" s="80"/>
      <c r="AAR42" s="80"/>
      <c r="AAS42" s="80"/>
      <c r="AAT42" s="80"/>
      <c r="AAU42" s="80"/>
      <c r="AAV42" s="80"/>
      <c r="AAW42" s="80"/>
      <c r="AAX42" s="80"/>
      <c r="AAY42" s="80"/>
      <c r="AAZ42" s="80"/>
      <c r="ABA42" s="80"/>
      <c r="ABB42" s="80"/>
      <c r="ABC42" s="80"/>
      <c r="ABD42" s="80"/>
      <c r="ABE42" s="80"/>
      <c r="ABF42" s="80"/>
      <c r="ABG42" s="80"/>
      <c r="ABH42" s="80"/>
      <c r="ABI42" s="80"/>
      <c r="ABJ42" s="80"/>
      <c r="ABK42" s="80"/>
      <c r="ABL42" s="80"/>
      <c r="ABM42" s="80"/>
      <c r="ABN42" s="80"/>
      <c r="ABO42" s="80"/>
      <c r="ABP42" s="80"/>
      <c r="ABQ42" s="80"/>
      <c r="ABR42" s="80"/>
      <c r="ABS42" s="80"/>
      <c r="ABT42" s="80"/>
      <c r="ABU42" s="80"/>
      <c r="ABV42" s="80"/>
      <c r="ABW42" s="80"/>
      <c r="ABX42" s="80"/>
      <c r="ABY42" s="80"/>
      <c r="ABZ42" s="80"/>
      <c r="ACA42" s="80"/>
      <c r="ACB42" s="80"/>
      <c r="ACC42" s="80"/>
      <c r="ACD42" s="80"/>
      <c r="ACE42" s="80"/>
      <c r="ACF42" s="80"/>
      <c r="ACG42" s="80"/>
      <c r="ACH42" s="80"/>
      <c r="ACI42" s="80"/>
      <c r="ACJ42" s="80"/>
      <c r="ACK42" s="80"/>
      <c r="ACL42" s="80"/>
      <c r="ACM42" s="80"/>
      <c r="ACN42" s="80"/>
      <c r="ACO42" s="80"/>
      <c r="ACP42" s="80"/>
      <c r="ACQ42" s="80"/>
      <c r="ACR42" s="80"/>
      <c r="ACS42" s="80"/>
      <c r="ACT42" s="80"/>
      <c r="ACU42" s="80"/>
      <c r="ACV42" s="80"/>
      <c r="ACW42" s="80"/>
      <c r="ACX42" s="80"/>
      <c r="ACY42" s="80"/>
      <c r="ACZ42" s="80"/>
      <c r="ADA42" s="80"/>
      <c r="ADB42" s="80"/>
      <c r="ADC42" s="80"/>
      <c r="ADD42" s="80"/>
      <c r="ADE42" s="80"/>
      <c r="ADF42" s="80"/>
      <c r="ADG42" s="80"/>
      <c r="ADH42" s="80"/>
      <c r="ADI42" s="80"/>
      <c r="ADJ42" s="80"/>
      <c r="ADK42" s="80"/>
      <c r="ADL42" s="80"/>
      <c r="ADM42" s="80"/>
      <c r="ADN42" s="80"/>
      <c r="ADO42" s="80"/>
      <c r="ADP42" s="80"/>
      <c r="ADQ42" s="80"/>
      <c r="ADR42" s="80"/>
      <c r="ADS42" s="80"/>
      <c r="ADT42" s="80"/>
      <c r="ADU42" s="80"/>
      <c r="ADV42" s="80"/>
      <c r="ADW42" s="80"/>
      <c r="ADX42" s="80"/>
      <c r="ADY42" s="80"/>
      <c r="ADZ42" s="80"/>
      <c r="AEA42" s="80"/>
      <c r="AEB42" s="80"/>
      <c r="AEC42" s="80"/>
      <c r="AED42" s="80"/>
      <c r="AEE42" s="80"/>
      <c r="AEF42" s="80"/>
      <c r="AEG42" s="80"/>
      <c r="AEH42" s="80"/>
      <c r="AEI42" s="80"/>
      <c r="AEJ42" s="80"/>
      <c r="AEK42" s="80"/>
      <c r="AEL42" s="80"/>
      <c r="AEM42" s="80"/>
      <c r="AEN42" s="80"/>
      <c r="AEO42" s="80"/>
      <c r="AEP42" s="80"/>
      <c r="AEQ42" s="80"/>
      <c r="AER42" s="80"/>
      <c r="AES42" s="80"/>
      <c r="AET42" s="80"/>
      <c r="AEU42" s="80"/>
      <c r="AEV42" s="80"/>
      <c r="AEW42" s="80"/>
      <c r="AEX42" s="80"/>
      <c r="AEY42" s="80"/>
      <c r="AEZ42" s="80"/>
      <c r="AFA42" s="80"/>
      <c r="AFB42" s="80"/>
      <c r="AFC42" s="80"/>
      <c r="AFD42" s="80"/>
      <c r="AFE42" s="80"/>
      <c r="AFF42" s="80"/>
      <c r="AFG42" s="80"/>
      <c r="AFH42" s="80"/>
      <c r="AFI42" s="80"/>
      <c r="AFJ42" s="80"/>
      <c r="AFK42" s="80"/>
      <c r="AFL42" s="80"/>
      <c r="AFM42" s="80"/>
      <c r="AFN42" s="80"/>
      <c r="AFO42" s="80"/>
      <c r="AFP42" s="80"/>
      <c r="AFQ42" s="80"/>
      <c r="AFR42" s="80"/>
      <c r="AFS42" s="80"/>
      <c r="AFT42" s="80"/>
      <c r="AFU42" s="80"/>
      <c r="AFV42" s="80"/>
      <c r="AFW42" s="80"/>
      <c r="AFX42" s="80"/>
      <c r="AFY42" s="80"/>
      <c r="AFZ42" s="80"/>
      <c r="AGA42" s="80"/>
      <c r="AGB42" s="80"/>
      <c r="AGC42" s="80"/>
      <c r="AGD42" s="80"/>
      <c r="AGE42" s="80"/>
      <c r="AGF42" s="80"/>
      <c r="AGG42" s="80"/>
      <c r="AGH42" s="80"/>
      <c r="AGI42" s="80"/>
      <c r="AGJ42" s="80"/>
      <c r="AGK42" s="80"/>
      <c r="AGL42" s="80"/>
      <c r="AGM42" s="80"/>
      <c r="AGN42" s="80"/>
      <c r="AGO42" s="80"/>
      <c r="AGP42" s="80"/>
      <c r="AGQ42" s="80"/>
      <c r="AGR42" s="80"/>
      <c r="AGS42" s="80"/>
      <c r="AGT42" s="80"/>
      <c r="AGU42" s="80"/>
      <c r="AGV42" s="80"/>
      <c r="AGW42" s="80"/>
      <c r="AGX42" s="80"/>
      <c r="AGY42" s="80"/>
      <c r="AGZ42" s="80"/>
      <c r="AHA42" s="80"/>
      <c r="AHB42" s="80"/>
      <c r="AHC42" s="80"/>
      <c r="AHD42" s="80"/>
      <c r="AHE42" s="80"/>
      <c r="AHF42" s="80"/>
      <c r="AHG42" s="80"/>
      <c r="AHH42" s="80"/>
      <c r="AHI42" s="80"/>
      <c r="AHJ42" s="80"/>
      <c r="AHK42" s="80"/>
      <c r="AHL42" s="80"/>
      <c r="AHM42" s="80"/>
      <c r="AHN42" s="80"/>
      <c r="AHO42" s="80"/>
      <c r="AHP42" s="80"/>
      <c r="AHQ42" s="80"/>
      <c r="AHR42" s="80"/>
      <c r="AHS42" s="80"/>
      <c r="AHT42" s="80"/>
      <c r="AHU42" s="80"/>
      <c r="AHV42" s="80"/>
      <c r="AHW42" s="80"/>
      <c r="AHX42" s="80"/>
      <c r="AHY42" s="80"/>
      <c r="AHZ42" s="80"/>
      <c r="AIA42" s="80"/>
      <c r="AIB42" s="80"/>
      <c r="AIC42" s="80"/>
      <c r="AID42" s="80"/>
      <c r="AIE42" s="80"/>
      <c r="AIF42" s="80"/>
      <c r="AIG42" s="80"/>
      <c r="AIH42" s="80"/>
      <c r="AII42" s="80"/>
      <c r="AIJ42" s="80"/>
      <c r="AIK42" s="80"/>
      <c r="AIL42" s="80"/>
      <c r="AIM42" s="80"/>
      <c r="AIN42" s="80"/>
      <c r="AIO42" s="80"/>
      <c r="AIP42" s="80"/>
      <c r="AIQ42" s="80"/>
      <c r="AIR42" s="80"/>
      <c r="AIS42" s="80"/>
      <c r="AIT42" s="80"/>
      <c r="AIU42" s="80"/>
      <c r="AIV42" s="80"/>
      <c r="AIW42" s="80"/>
      <c r="AIX42" s="80"/>
      <c r="AIY42" s="80"/>
      <c r="AIZ42" s="80"/>
      <c r="AJA42" s="80"/>
      <c r="AJB42" s="80"/>
      <c r="AJC42" s="80"/>
      <c r="AJD42" s="80"/>
      <c r="AJE42" s="80"/>
      <c r="AJF42" s="80"/>
      <c r="AJG42" s="80"/>
      <c r="AJH42" s="80"/>
      <c r="AJI42" s="80"/>
      <c r="AJJ42" s="80"/>
      <c r="AJK42" s="80"/>
      <c r="AJL42" s="80"/>
      <c r="AJM42" s="80"/>
      <c r="AJN42" s="80"/>
      <c r="AJO42" s="80"/>
      <c r="AJP42" s="80"/>
      <c r="AJQ42" s="80"/>
      <c r="AJR42" s="80"/>
      <c r="AJS42" s="80"/>
      <c r="AJT42" s="80"/>
      <c r="AJU42" s="80"/>
      <c r="AJV42" s="80"/>
      <c r="AJW42" s="80"/>
      <c r="AJX42" s="80"/>
      <c r="AJY42" s="80"/>
      <c r="AJZ42" s="80"/>
      <c r="AKA42" s="80"/>
      <c r="AKB42" s="80"/>
      <c r="AKC42" s="80"/>
      <c r="AKD42" s="80"/>
      <c r="AKE42" s="80"/>
      <c r="AKF42" s="80"/>
      <c r="AKG42" s="80"/>
      <c r="AKH42" s="80"/>
      <c r="AKI42" s="80"/>
      <c r="AKJ42" s="80"/>
      <c r="AKK42" s="80"/>
      <c r="AKL42" s="80"/>
      <c r="AKM42" s="80"/>
      <c r="AKN42" s="80"/>
      <c r="AKO42" s="80"/>
      <c r="AKP42" s="80"/>
      <c r="AKQ42" s="80"/>
      <c r="AKR42" s="80"/>
      <c r="AKS42" s="80"/>
      <c r="AKT42" s="80"/>
      <c r="AKU42" s="80"/>
      <c r="AKV42" s="80"/>
      <c r="AKW42" s="80"/>
      <c r="AKX42" s="80"/>
      <c r="AKY42" s="80"/>
      <c r="AKZ42" s="80"/>
      <c r="ALA42" s="80"/>
      <c r="ALB42" s="80"/>
      <c r="ALC42" s="80"/>
      <c r="ALD42" s="80"/>
      <c r="ALE42" s="80"/>
      <c r="ALF42" s="80"/>
      <c r="ALG42" s="80"/>
      <c r="ALH42" s="80"/>
      <c r="ALI42" s="80"/>
      <c r="ALJ42" s="80"/>
      <c r="ALK42" s="80"/>
      <c r="ALL42" s="80"/>
      <c r="ALM42" s="80"/>
      <c r="ALN42" s="80"/>
      <c r="ALO42" s="80"/>
      <c r="ALP42" s="80"/>
      <c r="ALQ42" s="80"/>
      <c r="ALR42" s="80"/>
      <c r="ALS42" s="80"/>
      <c r="ALT42" s="80"/>
      <c r="ALU42" s="80"/>
      <c r="ALV42" s="80"/>
      <c r="ALW42" s="80"/>
      <c r="ALX42" s="80"/>
      <c r="ALY42" s="80"/>
      <c r="ALZ42" s="80"/>
      <c r="AMA42" s="80"/>
      <c r="AMB42" s="80"/>
      <c r="AMC42" s="80"/>
      <c r="AMD42" s="80"/>
      <c r="AME42" s="80"/>
      <c r="AMF42" s="80"/>
      <c r="AMG42" s="80"/>
      <c r="AMH42" s="80"/>
      <c r="AMI42" s="80"/>
      <c r="AMJ42" s="80"/>
      <c r="AMK42" s="80"/>
    </row>
    <row r="43" spans="1:1025" ht="22.9" customHeight="1">
      <c r="A43"/>
      <c r="B43" s="104"/>
      <c r="C43" s="57"/>
      <c r="D43" s="111"/>
      <c r="E43" s="88"/>
      <c r="F43" s="46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  <c r="IR43" s="80"/>
      <c r="IS43" s="80"/>
      <c r="IT43" s="80"/>
      <c r="IU43" s="80"/>
      <c r="IV43" s="80"/>
      <c r="IW43" s="80"/>
      <c r="IX43" s="80"/>
      <c r="IY43" s="80"/>
      <c r="IZ43" s="80"/>
      <c r="JA43" s="80"/>
      <c r="JB43" s="80"/>
      <c r="JC43" s="80"/>
      <c r="JD43" s="80"/>
      <c r="JE43" s="80"/>
      <c r="JF43" s="80"/>
      <c r="JG43" s="80"/>
      <c r="JH43" s="80"/>
      <c r="JI43" s="80"/>
      <c r="JJ43" s="80"/>
      <c r="JK43" s="80"/>
      <c r="JL43" s="80"/>
      <c r="JM43" s="80"/>
      <c r="JN43" s="80"/>
      <c r="JO43" s="80"/>
      <c r="JP43" s="80"/>
      <c r="JQ43" s="80"/>
      <c r="JR43" s="80"/>
      <c r="JS43" s="80"/>
      <c r="JT43" s="80"/>
      <c r="JU43" s="80"/>
      <c r="JV43" s="80"/>
      <c r="JW43" s="80"/>
      <c r="JX43" s="80"/>
      <c r="JY43" s="80"/>
      <c r="JZ43" s="80"/>
      <c r="KA43" s="80"/>
      <c r="KB43" s="80"/>
      <c r="KC43" s="80"/>
      <c r="KD43" s="80"/>
      <c r="KE43" s="80"/>
      <c r="KF43" s="80"/>
      <c r="KG43" s="80"/>
      <c r="KH43" s="80"/>
      <c r="KI43" s="80"/>
      <c r="KJ43" s="80"/>
      <c r="KK43" s="80"/>
      <c r="KL43" s="80"/>
      <c r="KM43" s="80"/>
      <c r="KN43" s="80"/>
      <c r="KO43" s="80"/>
      <c r="KP43" s="80"/>
      <c r="KQ43" s="80"/>
      <c r="KR43" s="80"/>
      <c r="KS43" s="80"/>
      <c r="KT43" s="80"/>
      <c r="KU43" s="80"/>
      <c r="KV43" s="80"/>
      <c r="KW43" s="80"/>
      <c r="KX43" s="80"/>
      <c r="KY43" s="80"/>
      <c r="KZ43" s="80"/>
      <c r="LA43" s="80"/>
      <c r="LB43" s="80"/>
      <c r="LC43" s="80"/>
      <c r="LD43" s="80"/>
      <c r="LE43" s="80"/>
      <c r="LF43" s="80"/>
      <c r="LG43" s="80"/>
      <c r="LH43" s="80"/>
      <c r="LI43" s="80"/>
      <c r="LJ43" s="80"/>
      <c r="LK43" s="80"/>
      <c r="LL43" s="80"/>
      <c r="LM43" s="80"/>
      <c r="LN43" s="80"/>
      <c r="LO43" s="80"/>
      <c r="LP43" s="80"/>
      <c r="LQ43" s="80"/>
      <c r="LR43" s="80"/>
      <c r="LS43" s="80"/>
      <c r="LT43" s="80"/>
      <c r="LU43" s="80"/>
      <c r="LV43" s="80"/>
      <c r="LW43" s="80"/>
      <c r="LX43" s="80"/>
      <c r="LY43" s="80"/>
      <c r="LZ43" s="80"/>
      <c r="MA43" s="80"/>
      <c r="MB43" s="80"/>
      <c r="MC43" s="80"/>
      <c r="MD43" s="80"/>
      <c r="ME43" s="80"/>
      <c r="MF43" s="80"/>
      <c r="MG43" s="80"/>
      <c r="MH43" s="80"/>
      <c r="MI43" s="80"/>
      <c r="MJ43" s="80"/>
      <c r="MK43" s="80"/>
      <c r="ML43" s="80"/>
      <c r="MM43" s="80"/>
      <c r="MN43" s="80"/>
      <c r="MO43" s="80"/>
      <c r="MP43" s="80"/>
      <c r="MQ43" s="80"/>
      <c r="MR43" s="80"/>
      <c r="MS43" s="80"/>
      <c r="MT43" s="80"/>
      <c r="MU43" s="80"/>
      <c r="MV43" s="80"/>
      <c r="MW43" s="80"/>
      <c r="MX43" s="80"/>
      <c r="MY43" s="80"/>
      <c r="MZ43" s="80"/>
      <c r="NA43" s="80"/>
      <c r="NB43" s="80"/>
      <c r="NC43" s="80"/>
      <c r="ND43" s="80"/>
      <c r="NE43" s="80"/>
      <c r="NF43" s="80"/>
      <c r="NG43" s="80"/>
      <c r="NH43" s="80"/>
      <c r="NI43" s="80"/>
      <c r="NJ43" s="80"/>
      <c r="NK43" s="80"/>
      <c r="NL43" s="80"/>
      <c r="NM43" s="80"/>
      <c r="NN43" s="80"/>
      <c r="NO43" s="80"/>
      <c r="NP43" s="80"/>
      <c r="NQ43" s="80"/>
      <c r="NR43" s="80"/>
      <c r="NS43" s="80"/>
      <c r="NT43" s="80"/>
      <c r="NU43" s="80"/>
      <c r="NV43" s="80"/>
      <c r="NW43" s="80"/>
      <c r="NX43" s="80"/>
      <c r="NY43" s="80"/>
      <c r="NZ43" s="80"/>
      <c r="OA43" s="80"/>
      <c r="OB43" s="80"/>
      <c r="OC43" s="80"/>
      <c r="OD43" s="80"/>
      <c r="OE43" s="80"/>
      <c r="OF43" s="80"/>
      <c r="OG43" s="80"/>
      <c r="OH43" s="80"/>
      <c r="OI43" s="80"/>
      <c r="OJ43" s="80"/>
      <c r="OK43" s="80"/>
      <c r="OL43" s="80"/>
      <c r="OM43" s="80"/>
      <c r="ON43" s="80"/>
      <c r="OO43" s="80"/>
      <c r="OP43" s="80"/>
      <c r="OQ43" s="80"/>
      <c r="OR43" s="80"/>
      <c r="OS43" s="80"/>
      <c r="OT43" s="80"/>
      <c r="OU43" s="80"/>
      <c r="OV43" s="80"/>
      <c r="OW43" s="80"/>
      <c r="OX43" s="80"/>
      <c r="OY43" s="80"/>
      <c r="OZ43" s="80"/>
      <c r="PA43" s="80"/>
      <c r="PB43" s="80"/>
      <c r="PC43" s="80"/>
      <c r="PD43" s="80"/>
      <c r="PE43" s="80"/>
      <c r="PF43" s="80"/>
      <c r="PG43" s="80"/>
      <c r="PH43" s="80"/>
      <c r="PI43" s="80"/>
      <c r="PJ43" s="80"/>
      <c r="PK43" s="80"/>
      <c r="PL43" s="80"/>
      <c r="PM43" s="80"/>
      <c r="PN43" s="80"/>
      <c r="PO43" s="80"/>
      <c r="PP43" s="80"/>
      <c r="PQ43" s="80"/>
      <c r="PR43" s="80"/>
      <c r="PS43" s="80"/>
      <c r="PT43" s="80"/>
      <c r="PU43" s="80"/>
      <c r="PV43" s="80"/>
      <c r="PW43" s="80"/>
      <c r="PX43" s="80"/>
      <c r="PY43" s="80"/>
      <c r="PZ43" s="80"/>
      <c r="QA43" s="80"/>
      <c r="QB43" s="80"/>
      <c r="QC43" s="80"/>
      <c r="QD43" s="80"/>
      <c r="QE43" s="80"/>
      <c r="QF43" s="80"/>
      <c r="QG43" s="80"/>
      <c r="QH43" s="80"/>
      <c r="QI43" s="80"/>
      <c r="QJ43" s="80"/>
      <c r="QK43" s="80"/>
      <c r="QL43" s="80"/>
      <c r="QM43" s="80"/>
      <c r="QN43" s="80"/>
      <c r="QO43" s="80"/>
      <c r="QP43" s="80"/>
      <c r="QQ43" s="80"/>
      <c r="QR43" s="80"/>
      <c r="QS43" s="80"/>
      <c r="QT43" s="80"/>
      <c r="QU43" s="80"/>
      <c r="QV43" s="80"/>
      <c r="QW43" s="80"/>
      <c r="QX43" s="80"/>
      <c r="QY43" s="80"/>
      <c r="QZ43" s="80"/>
      <c r="RA43" s="80"/>
      <c r="RB43" s="80"/>
      <c r="RC43" s="80"/>
      <c r="RD43" s="80"/>
      <c r="RE43" s="80"/>
      <c r="RF43" s="80"/>
      <c r="RG43" s="80"/>
      <c r="RH43" s="80"/>
      <c r="RI43" s="80"/>
      <c r="RJ43" s="80"/>
      <c r="RK43" s="80"/>
      <c r="RL43" s="80"/>
      <c r="RM43" s="80"/>
      <c r="RN43" s="80"/>
      <c r="RO43" s="80"/>
      <c r="RP43" s="80"/>
      <c r="RQ43" s="80"/>
      <c r="RR43" s="80"/>
      <c r="RS43" s="80"/>
      <c r="RT43" s="80"/>
      <c r="RU43" s="80"/>
      <c r="RV43" s="80"/>
      <c r="RW43" s="80"/>
      <c r="RX43" s="80"/>
      <c r="RY43" s="80"/>
      <c r="RZ43" s="80"/>
      <c r="SA43" s="80"/>
      <c r="SB43" s="80"/>
      <c r="SC43" s="80"/>
      <c r="SD43" s="80"/>
      <c r="SE43" s="80"/>
      <c r="SF43" s="80"/>
      <c r="SG43" s="80"/>
      <c r="SH43" s="80"/>
      <c r="SI43" s="80"/>
      <c r="SJ43" s="80"/>
      <c r="SK43" s="80"/>
      <c r="SL43" s="80"/>
      <c r="SM43" s="80"/>
      <c r="SN43" s="80"/>
      <c r="SO43" s="80"/>
      <c r="SP43" s="80"/>
      <c r="SQ43" s="80"/>
      <c r="SR43" s="80"/>
      <c r="SS43" s="80"/>
      <c r="ST43" s="80"/>
      <c r="SU43" s="80"/>
      <c r="SV43" s="80"/>
      <c r="SW43" s="80"/>
      <c r="SX43" s="80"/>
      <c r="SY43" s="80"/>
      <c r="SZ43" s="80"/>
      <c r="TA43" s="80"/>
      <c r="TB43" s="80"/>
      <c r="TC43" s="80"/>
      <c r="TD43" s="80"/>
      <c r="TE43" s="80"/>
      <c r="TF43" s="80"/>
      <c r="TG43" s="80"/>
      <c r="TH43" s="80"/>
      <c r="TI43" s="80"/>
      <c r="TJ43" s="80"/>
      <c r="TK43" s="80"/>
      <c r="TL43" s="80"/>
      <c r="TM43" s="80"/>
      <c r="TN43" s="80"/>
      <c r="TO43" s="80"/>
      <c r="TP43" s="80"/>
      <c r="TQ43" s="80"/>
      <c r="TR43" s="80"/>
      <c r="TS43" s="80"/>
      <c r="TT43" s="80"/>
      <c r="TU43" s="80"/>
      <c r="TV43" s="80"/>
      <c r="TW43" s="80"/>
      <c r="TX43" s="80"/>
      <c r="TY43" s="80"/>
      <c r="TZ43" s="80"/>
      <c r="UA43" s="80"/>
      <c r="UB43" s="80"/>
      <c r="UC43" s="80"/>
      <c r="UD43" s="80"/>
      <c r="UE43" s="80"/>
      <c r="UF43" s="80"/>
      <c r="UG43" s="80"/>
      <c r="UH43" s="80"/>
      <c r="UI43" s="80"/>
      <c r="UJ43" s="80"/>
      <c r="UK43" s="80"/>
      <c r="UL43" s="80"/>
      <c r="UM43" s="80"/>
      <c r="UN43" s="80"/>
      <c r="UO43" s="80"/>
      <c r="UP43" s="80"/>
      <c r="UQ43" s="80"/>
      <c r="UR43" s="80"/>
      <c r="US43" s="80"/>
      <c r="UT43" s="80"/>
      <c r="UU43" s="80"/>
      <c r="UV43" s="80"/>
      <c r="UW43" s="80"/>
      <c r="UX43" s="80"/>
      <c r="UY43" s="80"/>
      <c r="UZ43" s="80"/>
      <c r="VA43" s="80"/>
      <c r="VB43" s="80"/>
      <c r="VC43" s="80"/>
      <c r="VD43" s="80"/>
      <c r="VE43" s="80"/>
      <c r="VF43" s="80"/>
      <c r="VG43" s="80"/>
      <c r="VH43" s="80"/>
      <c r="VI43" s="80"/>
      <c r="VJ43" s="80"/>
      <c r="VK43" s="80"/>
      <c r="VL43" s="80"/>
      <c r="VM43" s="80"/>
      <c r="VN43" s="80"/>
      <c r="VO43" s="80"/>
      <c r="VP43" s="80"/>
      <c r="VQ43" s="80"/>
      <c r="VR43" s="80"/>
      <c r="VS43" s="80"/>
      <c r="VT43" s="80"/>
      <c r="VU43" s="80"/>
      <c r="VV43" s="80"/>
      <c r="VW43" s="80"/>
      <c r="VX43" s="80"/>
      <c r="VY43" s="80"/>
      <c r="VZ43" s="80"/>
      <c r="WA43" s="80"/>
      <c r="WB43" s="80"/>
      <c r="WC43" s="80"/>
      <c r="WD43" s="80"/>
      <c r="WE43" s="80"/>
      <c r="WF43" s="80"/>
      <c r="WG43" s="80"/>
      <c r="WH43" s="80"/>
      <c r="WI43" s="80"/>
      <c r="WJ43" s="80"/>
      <c r="WK43" s="80"/>
      <c r="WL43" s="80"/>
      <c r="WM43" s="80"/>
      <c r="WN43" s="80"/>
      <c r="WO43" s="80"/>
      <c r="WP43" s="80"/>
      <c r="WQ43" s="80"/>
      <c r="WR43" s="80"/>
      <c r="WS43" s="80"/>
      <c r="WT43" s="80"/>
      <c r="WU43" s="80"/>
      <c r="WV43" s="80"/>
      <c r="WW43" s="80"/>
      <c r="WX43" s="80"/>
      <c r="WY43" s="80"/>
      <c r="WZ43" s="80"/>
      <c r="XA43" s="80"/>
      <c r="XB43" s="80"/>
      <c r="XC43" s="80"/>
      <c r="XD43" s="80"/>
      <c r="XE43" s="80"/>
      <c r="XF43" s="80"/>
      <c r="XG43" s="80"/>
      <c r="XH43" s="80"/>
      <c r="XI43" s="80"/>
      <c r="XJ43" s="80"/>
      <c r="XK43" s="80"/>
      <c r="XL43" s="80"/>
      <c r="XM43" s="80"/>
      <c r="XN43" s="80"/>
      <c r="XO43" s="80"/>
      <c r="XP43" s="80"/>
      <c r="XQ43" s="80"/>
      <c r="XR43" s="80"/>
      <c r="XS43" s="80"/>
      <c r="XT43" s="80"/>
      <c r="XU43" s="80"/>
      <c r="XV43" s="80"/>
      <c r="XW43" s="80"/>
      <c r="XX43" s="80"/>
      <c r="XY43" s="80"/>
      <c r="XZ43" s="80"/>
      <c r="YA43" s="80"/>
      <c r="YB43" s="80"/>
      <c r="YC43" s="80"/>
      <c r="YD43" s="80"/>
      <c r="YE43" s="80"/>
      <c r="YF43" s="80"/>
      <c r="YG43" s="80"/>
      <c r="YH43" s="80"/>
      <c r="YI43" s="80"/>
      <c r="YJ43" s="80"/>
      <c r="YK43" s="80"/>
      <c r="YL43" s="80"/>
      <c r="YM43" s="80"/>
      <c r="YN43" s="80"/>
      <c r="YO43" s="80"/>
      <c r="YP43" s="80"/>
      <c r="YQ43" s="80"/>
      <c r="YR43" s="80"/>
      <c r="YS43" s="80"/>
      <c r="YT43" s="80"/>
      <c r="YU43" s="80"/>
      <c r="YV43" s="80"/>
      <c r="YW43" s="80"/>
      <c r="YX43" s="80"/>
      <c r="YY43" s="80"/>
      <c r="YZ43" s="80"/>
      <c r="ZA43" s="80"/>
      <c r="ZB43" s="80"/>
      <c r="ZC43" s="80"/>
      <c r="ZD43" s="80"/>
      <c r="ZE43" s="80"/>
      <c r="ZF43" s="80"/>
      <c r="ZG43" s="80"/>
      <c r="ZH43" s="80"/>
      <c r="ZI43" s="80"/>
      <c r="ZJ43" s="80"/>
      <c r="ZK43" s="80"/>
      <c r="ZL43" s="80"/>
      <c r="ZM43" s="80"/>
      <c r="ZN43" s="80"/>
      <c r="ZO43" s="80"/>
      <c r="ZP43" s="80"/>
      <c r="ZQ43" s="80"/>
      <c r="ZR43" s="80"/>
      <c r="ZS43" s="80"/>
      <c r="ZT43" s="80"/>
      <c r="ZU43" s="80"/>
      <c r="ZV43" s="80"/>
      <c r="ZW43" s="80"/>
      <c r="ZX43" s="80"/>
      <c r="ZY43" s="80"/>
      <c r="ZZ43" s="80"/>
      <c r="AAA43" s="80"/>
      <c r="AAB43" s="80"/>
      <c r="AAC43" s="80"/>
      <c r="AAD43" s="80"/>
      <c r="AAE43" s="80"/>
      <c r="AAF43" s="80"/>
      <c r="AAG43" s="80"/>
      <c r="AAH43" s="80"/>
      <c r="AAI43" s="80"/>
      <c r="AAJ43" s="80"/>
      <c r="AAK43" s="80"/>
      <c r="AAL43" s="80"/>
      <c r="AAM43" s="80"/>
      <c r="AAN43" s="80"/>
      <c r="AAO43" s="80"/>
      <c r="AAP43" s="80"/>
      <c r="AAQ43" s="80"/>
      <c r="AAR43" s="80"/>
      <c r="AAS43" s="80"/>
      <c r="AAT43" s="80"/>
      <c r="AAU43" s="80"/>
      <c r="AAV43" s="80"/>
      <c r="AAW43" s="80"/>
      <c r="AAX43" s="80"/>
      <c r="AAY43" s="80"/>
      <c r="AAZ43" s="80"/>
      <c r="ABA43" s="80"/>
      <c r="ABB43" s="80"/>
      <c r="ABC43" s="80"/>
      <c r="ABD43" s="80"/>
      <c r="ABE43" s="80"/>
      <c r="ABF43" s="80"/>
      <c r="ABG43" s="80"/>
      <c r="ABH43" s="80"/>
      <c r="ABI43" s="80"/>
      <c r="ABJ43" s="80"/>
      <c r="ABK43" s="80"/>
      <c r="ABL43" s="80"/>
      <c r="ABM43" s="80"/>
      <c r="ABN43" s="80"/>
      <c r="ABO43" s="80"/>
      <c r="ABP43" s="80"/>
      <c r="ABQ43" s="80"/>
      <c r="ABR43" s="80"/>
      <c r="ABS43" s="80"/>
      <c r="ABT43" s="80"/>
      <c r="ABU43" s="80"/>
      <c r="ABV43" s="80"/>
      <c r="ABW43" s="80"/>
      <c r="ABX43" s="80"/>
      <c r="ABY43" s="80"/>
      <c r="ABZ43" s="80"/>
      <c r="ACA43" s="80"/>
      <c r="ACB43" s="80"/>
      <c r="ACC43" s="80"/>
      <c r="ACD43" s="80"/>
      <c r="ACE43" s="80"/>
      <c r="ACF43" s="80"/>
      <c r="ACG43" s="80"/>
      <c r="ACH43" s="80"/>
      <c r="ACI43" s="80"/>
      <c r="ACJ43" s="80"/>
      <c r="ACK43" s="80"/>
      <c r="ACL43" s="80"/>
      <c r="ACM43" s="80"/>
      <c r="ACN43" s="80"/>
      <c r="ACO43" s="80"/>
      <c r="ACP43" s="80"/>
      <c r="ACQ43" s="80"/>
      <c r="ACR43" s="80"/>
      <c r="ACS43" s="80"/>
      <c r="ACT43" s="80"/>
      <c r="ACU43" s="80"/>
      <c r="ACV43" s="80"/>
      <c r="ACW43" s="80"/>
      <c r="ACX43" s="80"/>
      <c r="ACY43" s="80"/>
      <c r="ACZ43" s="80"/>
      <c r="ADA43" s="80"/>
      <c r="ADB43" s="80"/>
      <c r="ADC43" s="80"/>
      <c r="ADD43" s="80"/>
      <c r="ADE43" s="80"/>
      <c r="ADF43" s="80"/>
      <c r="ADG43" s="80"/>
      <c r="ADH43" s="80"/>
      <c r="ADI43" s="80"/>
      <c r="ADJ43" s="80"/>
      <c r="ADK43" s="80"/>
      <c r="ADL43" s="80"/>
      <c r="ADM43" s="80"/>
      <c r="ADN43" s="80"/>
      <c r="ADO43" s="80"/>
      <c r="ADP43" s="80"/>
      <c r="ADQ43" s="80"/>
      <c r="ADR43" s="80"/>
      <c r="ADS43" s="80"/>
      <c r="ADT43" s="80"/>
      <c r="ADU43" s="80"/>
      <c r="ADV43" s="80"/>
      <c r="ADW43" s="80"/>
      <c r="ADX43" s="80"/>
      <c r="ADY43" s="80"/>
      <c r="ADZ43" s="80"/>
      <c r="AEA43" s="80"/>
      <c r="AEB43" s="80"/>
      <c r="AEC43" s="80"/>
      <c r="AED43" s="80"/>
      <c r="AEE43" s="80"/>
      <c r="AEF43" s="80"/>
      <c r="AEG43" s="80"/>
      <c r="AEH43" s="80"/>
      <c r="AEI43" s="80"/>
      <c r="AEJ43" s="80"/>
      <c r="AEK43" s="80"/>
      <c r="AEL43" s="80"/>
      <c r="AEM43" s="80"/>
      <c r="AEN43" s="80"/>
      <c r="AEO43" s="80"/>
      <c r="AEP43" s="80"/>
      <c r="AEQ43" s="80"/>
      <c r="AER43" s="80"/>
      <c r="AES43" s="80"/>
      <c r="AET43" s="80"/>
      <c r="AEU43" s="80"/>
      <c r="AEV43" s="80"/>
      <c r="AEW43" s="80"/>
      <c r="AEX43" s="80"/>
      <c r="AEY43" s="80"/>
      <c r="AEZ43" s="80"/>
      <c r="AFA43" s="80"/>
      <c r="AFB43" s="80"/>
      <c r="AFC43" s="80"/>
      <c r="AFD43" s="80"/>
      <c r="AFE43" s="80"/>
      <c r="AFF43" s="80"/>
      <c r="AFG43" s="80"/>
      <c r="AFH43" s="80"/>
      <c r="AFI43" s="80"/>
      <c r="AFJ43" s="80"/>
      <c r="AFK43" s="80"/>
      <c r="AFL43" s="80"/>
      <c r="AFM43" s="80"/>
      <c r="AFN43" s="80"/>
      <c r="AFO43" s="80"/>
      <c r="AFP43" s="80"/>
      <c r="AFQ43" s="80"/>
      <c r="AFR43" s="80"/>
      <c r="AFS43" s="80"/>
      <c r="AFT43" s="80"/>
      <c r="AFU43" s="80"/>
      <c r="AFV43" s="80"/>
      <c r="AFW43" s="80"/>
      <c r="AFX43" s="80"/>
      <c r="AFY43" s="80"/>
      <c r="AFZ43" s="80"/>
      <c r="AGA43" s="80"/>
      <c r="AGB43" s="80"/>
      <c r="AGC43" s="80"/>
      <c r="AGD43" s="80"/>
      <c r="AGE43" s="80"/>
      <c r="AGF43" s="80"/>
      <c r="AGG43" s="80"/>
      <c r="AGH43" s="80"/>
      <c r="AGI43" s="80"/>
      <c r="AGJ43" s="80"/>
      <c r="AGK43" s="80"/>
      <c r="AGL43" s="80"/>
      <c r="AGM43" s="80"/>
      <c r="AGN43" s="80"/>
      <c r="AGO43" s="80"/>
      <c r="AGP43" s="80"/>
      <c r="AGQ43" s="80"/>
      <c r="AGR43" s="80"/>
      <c r="AGS43" s="80"/>
      <c r="AGT43" s="80"/>
      <c r="AGU43" s="80"/>
      <c r="AGV43" s="80"/>
      <c r="AGW43" s="80"/>
      <c r="AGX43" s="80"/>
      <c r="AGY43" s="80"/>
      <c r="AGZ43" s="80"/>
      <c r="AHA43" s="80"/>
      <c r="AHB43" s="80"/>
      <c r="AHC43" s="80"/>
      <c r="AHD43" s="80"/>
      <c r="AHE43" s="80"/>
      <c r="AHF43" s="80"/>
      <c r="AHG43" s="80"/>
      <c r="AHH43" s="80"/>
      <c r="AHI43" s="80"/>
      <c r="AHJ43" s="80"/>
      <c r="AHK43" s="80"/>
      <c r="AHL43" s="80"/>
      <c r="AHM43" s="80"/>
      <c r="AHN43" s="80"/>
      <c r="AHO43" s="80"/>
      <c r="AHP43" s="80"/>
      <c r="AHQ43" s="80"/>
      <c r="AHR43" s="80"/>
      <c r="AHS43" s="80"/>
      <c r="AHT43" s="80"/>
      <c r="AHU43" s="80"/>
      <c r="AHV43" s="80"/>
      <c r="AHW43" s="80"/>
      <c r="AHX43" s="80"/>
      <c r="AHY43" s="80"/>
      <c r="AHZ43" s="80"/>
      <c r="AIA43" s="80"/>
      <c r="AIB43" s="80"/>
      <c r="AIC43" s="80"/>
      <c r="AID43" s="80"/>
      <c r="AIE43" s="80"/>
      <c r="AIF43" s="80"/>
      <c r="AIG43" s="80"/>
      <c r="AIH43" s="80"/>
      <c r="AII43" s="80"/>
      <c r="AIJ43" s="80"/>
      <c r="AIK43" s="80"/>
      <c r="AIL43" s="80"/>
      <c r="AIM43" s="80"/>
      <c r="AIN43" s="80"/>
      <c r="AIO43" s="80"/>
      <c r="AIP43" s="80"/>
      <c r="AIQ43" s="80"/>
      <c r="AIR43" s="80"/>
      <c r="AIS43" s="80"/>
      <c r="AIT43" s="80"/>
      <c r="AIU43" s="80"/>
      <c r="AIV43" s="80"/>
      <c r="AIW43" s="80"/>
      <c r="AIX43" s="80"/>
      <c r="AIY43" s="80"/>
      <c r="AIZ43" s="80"/>
      <c r="AJA43" s="80"/>
      <c r="AJB43" s="80"/>
      <c r="AJC43" s="80"/>
      <c r="AJD43" s="80"/>
      <c r="AJE43" s="80"/>
      <c r="AJF43" s="80"/>
      <c r="AJG43" s="80"/>
      <c r="AJH43" s="80"/>
      <c r="AJI43" s="80"/>
      <c r="AJJ43" s="80"/>
      <c r="AJK43" s="80"/>
      <c r="AJL43" s="80"/>
      <c r="AJM43" s="80"/>
      <c r="AJN43" s="80"/>
      <c r="AJO43" s="80"/>
      <c r="AJP43" s="80"/>
      <c r="AJQ43" s="80"/>
      <c r="AJR43" s="80"/>
      <c r="AJS43" s="80"/>
      <c r="AJT43" s="80"/>
      <c r="AJU43" s="80"/>
      <c r="AJV43" s="80"/>
      <c r="AJW43" s="80"/>
      <c r="AJX43" s="80"/>
      <c r="AJY43" s="80"/>
      <c r="AJZ43" s="80"/>
      <c r="AKA43" s="80"/>
      <c r="AKB43" s="80"/>
      <c r="AKC43" s="80"/>
      <c r="AKD43" s="80"/>
      <c r="AKE43" s="80"/>
      <c r="AKF43" s="80"/>
      <c r="AKG43" s="80"/>
      <c r="AKH43" s="80"/>
      <c r="AKI43" s="80"/>
      <c r="AKJ43" s="80"/>
      <c r="AKK43" s="80"/>
      <c r="AKL43" s="80"/>
      <c r="AKM43" s="80"/>
      <c r="AKN43" s="80"/>
      <c r="AKO43" s="80"/>
      <c r="AKP43" s="80"/>
      <c r="AKQ43" s="80"/>
      <c r="AKR43" s="80"/>
      <c r="AKS43" s="80"/>
      <c r="AKT43" s="80"/>
      <c r="AKU43" s="80"/>
      <c r="AKV43" s="80"/>
      <c r="AKW43" s="80"/>
      <c r="AKX43" s="80"/>
      <c r="AKY43" s="80"/>
      <c r="AKZ43" s="80"/>
      <c r="ALA43" s="80"/>
      <c r="ALB43" s="80"/>
      <c r="ALC43" s="80"/>
      <c r="ALD43" s="80"/>
      <c r="ALE43" s="80"/>
      <c r="ALF43" s="80"/>
      <c r="ALG43" s="80"/>
      <c r="ALH43" s="80"/>
      <c r="ALI43" s="80"/>
      <c r="ALJ43" s="80"/>
      <c r="ALK43" s="80"/>
      <c r="ALL43" s="80"/>
      <c r="ALM43" s="80"/>
      <c r="ALN43" s="80"/>
      <c r="ALO43" s="80"/>
      <c r="ALP43" s="80"/>
      <c r="ALQ43" s="80"/>
      <c r="ALR43" s="80"/>
      <c r="ALS43" s="80"/>
      <c r="ALT43" s="80"/>
      <c r="ALU43" s="80"/>
      <c r="ALV43" s="80"/>
      <c r="ALW43" s="80"/>
      <c r="ALX43" s="80"/>
      <c r="ALY43" s="80"/>
      <c r="ALZ43" s="80"/>
      <c r="AMA43" s="80"/>
      <c r="AMB43" s="80"/>
      <c r="AMC43" s="80"/>
      <c r="AMD43" s="80"/>
      <c r="AME43" s="80"/>
      <c r="AMF43" s="80"/>
      <c r="AMG43" s="80"/>
      <c r="AMH43" s="80"/>
      <c r="AMI43" s="80"/>
      <c r="AMJ43" s="80"/>
      <c r="AMK43" s="80"/>
    </row>
    <row r="44" spans="1:1025" ht="22.9" customHeight="1">
      <c r="A44"/>
      <c r="B44" s="104"/>
      <c r="C44" s="57"/>
      <c r="D44" s="111"/>
      <c r="E44" s="88"/>
      <c r="F44" s="46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  <c r="IV44" s="80"/>
      <c r="IW44" s="80"/>
      <c r="IX44" s="80"/>
      <c r="IY44" s="80"/>
      <c r="IZ44" s="80"/>
      <c r="JA44" s="80"/>
      <c r="JB44" s="80"/>
      <c r="JC44" s="80"/>
      <c r="JD44" s="80"/>
      <c r="JE44" s="80"/>
      <c r="JF44" s="80"/>
      <c r="JG44" s="80"/>
      <c r="JH44" s="80"/>
      <c r="JI44" s="80"/>
      <c r="JJ44" s="80"/>
      <c r="JK44" s="80"/>
      <c r="JL44" s="80"/>
      <c r="JM44" s="80"/>
      <c r="JN44" s="80"/>
      <c r="JO44" s="80"/>
      <c r="JP44" s="80"/>
      <c r="JQ44" s="80"/>
      <c r="JR44" s="80"/>
      <c r="JS44" s="80"/>
      <c r="JT44" s="80"/>
      <c r="JU44" s="80"/>
      <c r="JV44" s="80"/>
      <c r="JW44" s="80"/>
      <c r="JX44" s="80"/>
      <c r="JY44" s="80"/>
      <c r="JZ44" s="80"/>
      <c r="KA44" s="80"/>
      <c r="KB44" s="80"/>
      <c r="KC44" s="80"/>
      <c r="KD44" s="80"/>
      <c r="KE44" s="80"/>
      <c r="KF44" s="80"/>
      <c r="KG44" s="80"/>
      <c r="KH44" s="80"/>
      <c r="KI44" s="80"/>
      <c r="KJ44" s="80"/>
      <c r="KK44" s="80"/>
      <c r="KL44" s="80"/>
      <c r="KM44" s="80"/>
      <c r="KN44" s="80"/>
      <c r="KO44" s="80"/>
      <c r="KP44" s="80"/>
      <c r="KQ44" s="80"/>
      <c r="KR44" s="80"/>
      <c r="KS44" s="80"/>
      <c r="KT44" s="80"/>
      <c r="KU44" s="80"/>
      <c r="KV44" s="80"/>
      <c r="KW44" s="80"/>
      <c r="KX44" s="80"/>
      <c r="KY44" s="80"/>
      <c r="KZ44" s="80"/>
      <c r="LA44" s="80"/>
      <c r="LB44" s="80"/>
      <c r="LC44" s="80"/>
      <c r="LD44" s="80"/>
      <c r="LE44" s="80"/>
      <c r="LF44" s="80"/>
      <c r="LG44" s="80"/>
      <c r="LH44" s="80"/>
      <c r="LI44" s="80"/>
      <c r="LJ44" s="80"/>
      <c r="LK44" s="80"/>
      <c r="LL44" s="80"/>
      <c r="LM44" s="80"/>
      <c r="LN44" s="80"/>
      <c r="LO44" s="80"/>
      <c r="LP44" s="80"/>
      <c r="LQ44" s="80"/>
      <c r="LR44" s="80"/>
      <c r="LS44" s="80"/>
      <c r="LT44" s="80"/>
      <c r="LU44" s="80"/>
      <c r="LV44" s="80"/>
      <c r="LW44" s="80"/>
      <c r="LX44" s="80"/>
      <c r="LY44" s="80"/>
      <c r="LZ44" s="80"/>
      <c r="MA44" s="80"/>
      <c r="MB44" s="80"/>
      <c r="MC44" s="80"/>
      <c r="MD44" s="80"/>
      <c r="ME44" s="80"/>
      <c r="MF44" s="80"/>
      <c r="MG44" s="80"/>
      <c r="MH44" s="80"/>
      <c r="MI44" s="80"/>
      <c r="MJ44" s="80"/>
      <c r="MK44" s="80"/>
      <c r="ML44" s="80"/>
      <c r="MM44" s="80"/>
      <c r="MN44" s="80"/>
      <c r="MO44" s="80"/>
      <c r="MP44" s="80"/>
      <c r="MQ44" s="80"/>
      <c r="MR44" s="80"/>
      <c r="MS44" s="80"/>
      <c r="MT44" s="80"/>
      <c r="MU44" s="80"/>
      <c r="MV44" s="80"/>
      <c r="MW44" s="80"/>
      <c r="MX44" s="80"/>
      <c r="MY44" s="80"/>
      <c r="MZ44" s="80"/>
      <c r="NA44" s="80"/>
      <c r="NB44" s="80"/>
      <c r="NC44" s="80"/>
      <c r="ND44" s="80"/>
      <c r="NE44" s="80"/>
      <c r="NF44" s="80"/>
      <c r="NG44" s="80"/>
      <c r="NH44" s="80"/>
      <c r="NI44" s="80"/>
      <c r="NJ44" s="80"/>
      <c r="NK44" s="80"/>
      <c r="NL44" s="80"/>
      <c r="NM44" s="80"/>
      <c r="NN44" s="80"/>
      <c r="NO44" s="80"/>
      <c r="NP44" s="80"/>
      <c r="NQ44" s="80"/>
      <c r="NR44" s="80"/>
      <c r="NS44" s="80"/>
      <c r="NT44" s="80"/>
      <c r="NU44" s="80"/>
      <c r="NV44" s="80"/>
      <c r="NW44" s="80"/>
      <c r="NX44" s="80"/>
      <c r="NY44" s="80"/>
      <c r="NZ44" s="80"/>
      <c r="OA44" s="80"/>
      <c r="OB44" s="80"/>
      <c r="OC44" s="80"/>
      <c r="OD44" s="80"/>
      <c r="OE44" s="80"/>
      <c r="OF44" s="80"/>
      <c r="OG44" s="80"/>
      <c r="OH44" s="80"/>
      <c r="OI44" s="80"/>
      <c r="OJ44" s="80"/>
      <c r="OK44" s="80"/>
      <c r="OL44" s="80"/>
      <c r="OM44" s="80"/>
      <c r="ON44" s="80"/>
      <c r="OO44" s="80"/>
      <c r="OP44" s="80"/>
      <c r="OQ44" s="80"/>
      <c r="OR44" s="80"/>
      <c r="OS44" s="80"/>
      <c r="OT44" s="80"/>
      <c r="OU44" s="80"/>
      <c r="OV44" s="80"/>
      <c r="OW44" s="80"/>
      <c r="OX44" s="80"/>
      <c r="OY44" s="80"/>
      <c r="OZ44" s="80"/>
      <c r="PA44" s="80"/>
      <c r="PB44" s="80"/>
      <c r="PC44" s="80"/>
      <c r="PD44" s="80"/>
      <c r="PE44" s="80"/>
      <c r="PF44" s="80"/>
      <c r="PG44" s="80"/>
      <c r="PH44" s="80"/>
      <c r="PI44" s="80"/>
      <c r="PJ44" s="80"/>
      <c r="PK44" s="80"/>
      <c r="PL44" s="80"/>
      <c r="PM44" s="80"/>
      <c r="PN44" s="80"/>
      <c r="PO44" s="80"/>
      <c r="PP44" s="80"/>
      <c r="PQ44" s="80"/>
      <c r="PR44" s="80"/>
      <c r="PS44" s="80"/>
      <c r="PT44" s="80"/>
      <c r="PU44" s="80"/>
      <c r="PV44" s="80"/>
      <c r="PW44" s="80"/>
      <c r="PX44" s="80"/>
      <c r="PY44" s="80"/>
      <c r="PZ44" s="80"/>
      <c r="QA44" s="80"/>
      <c r="QB44" s="80"/>
      <c r="QC44" s="80"/>
      <c r="QD44" s="80"/>
      <c r="QE44" s="80"/>
      <c r="QF44" s="80"/>
      <c r="QG44" s="80"/>
      <c r="QH44" s="80"/>
      <c r="QI44" s="80"/>
      <c r="QJ44" s="80"/>
      <c r="QK44" s="80"/>
      <c r="QL44" s="80"/>
      <c r="QM44" s="80"/>
      <c r="QN44" s="80"/>
      <c r="QO44" s="80"/>
      <c r="QP44" s="80"/>
      <c r="QQ44" s="80"/>
      <c r="QR44" s="80"/>
      <c r="QS44" s="80"/>
      <c r="QT44" s="80"/>
      <c r="QU44" s="80"/>
      <c r="QV44" s="80"/>
      <c r="QW44" s="80"/>
      <c r="QX44" s="80"/>
      <c r="QY44" s="80"/>
      <c r="QZ44" s="80"/>
      <c r="RA44" s="80"/>
      <c r="RB44" s="80"/>
      <c r="RC44" s="80"/>
      <c r="RD44" s="80"/>
      <c r="RE44" s="80"/>
      <c r="RF44" s="80"/>
      <c r="RG44" s="80"/>
      <c r="RH44" s="80"/>
      <c r="RI44" s="80"/>
      <c r="RJ44" s="80"/>
      <c r="RK44" s="80"/>
      <c r="RL44" s="80"/>
      <c r="RM44" s="80"/>
      <c r="RN44" s="80"/>
      <c r="RO44" s="80"/>
      <c r="RP44" s="80"/>
      <c r="RQ44" s="80"/>
      <c r="RR44" s="80"/>
      <c r="RS44" s="80"/>
      <c r="RT44" s="80"/>
      <c r="RU44" s="80"/>
      <c r="RV44" s="80"/>
      <c r="RW44" s="80"/>
      <c r="RX44" s="80"/>
      <c r="RY44" s="80"/>
      <c r="RZ44" s="80"/>
      <c r="SA44" s="80"/>
      <c r="SB44" s="80"/>
      <c r="SC44" s="80"/>
      <c r="SD44" s="80"/>
      <c r="SE44" s="80"/>
      <c r="SF44" s="80"/>
      <c r="SG44" s="80"/>
      <c r="SH44" s="80"/>
      <c r="SI44" s="80"/>
      <c r="SJ44" s="80"/>
      <c r="SK44" s="80"/>
      <c r="SL44" s="80"/>
      <c r="SM44" s="80"/>
      <c r="SN44" s="80"/>
      <c r="SO44" s="80"/>
      <c r="SP44" s="80"/>
      <c r="SQ44" s="80"/>
      <c r="SR44" s="80"/>
      <c r="SS44" s="80"/>
      <c r="ST44" s="80"/>
      <c r="SU44" s="80"/>
      <c r="SV44" s="80"/>
      <c r="SW44" s="80"/>
      <c r="SX44" s="80"/>
      <c r="SY44" s="80"/>
      <c r="SZ44" s="80"/>
      <c r="TA44" s="80"/>
      <c r="TB44" s="80"/>
      <c r="TC44" s="80"/>
      <c r="TD44" s="80"/>
      <c r="TE44" s="80"/>
      <c r="TF44" s="80"/>
      <c r="TG44" s="80"/>
      <c r="TH44" s="80"/>
      <c r="TI44" s="80"/>
      <c r="TJ44" s="80"/>
      <c r="TK44" s="80"/>
      <c r="TL44" s="80"/>
      <c r="TM44" s="80"/>
      <c r="TN44" s="80"/>
      <c r="TO44" s="80"/>
      <c r="TP44" s="80"/>
      <c r="TQ44" s="80"/>
      <c r="TR44" s="80"/>
      <c r="TS44" s="80"/>
      <c r="TT44" s="80"/>
      <c r="TU44" s="80"/>
      <c r="TV44" s="80"/>
      <c r="TW44" s="80"/>
      <c r="TX44" s="80"/>
      <c r="TY44" s="80"/>
      <c r="TZ44" s="80"/>
      <c r="UA44" s="80"/>
      <c r="UB44" s="80"/>
      <c r="UC44" s="80"/>
      <c r="UD44" s="80"/>
      <c r="UE44" s="80"/>
      <c r="UF44" s="80"/>
      <c r="UG44" s="80"/>
      <c r="UH44" s="80"/>
      <c r="UI44" s="80"/>
      <c r="UJ44" s="80"/>
      <c r="UK44" s="80"/>
      <c r="UL44" s="80"/>
      <c r="UM44" s="80"/>
      <c r="UN44" s="80"/>
      <c r="UO44" s="80"/>
      <c r="UP44" s="80"/>
      <c r="UQ44" s="80"/>
      <c r="UR44" s="80"/>
      <c r="US44" s="80"/>
      <c r="UT44" s="80"/>
      <c r="UU44" s="80"/>
      <c r="UV44" s="80"/>
      <c r="UW44" s="80"/>
      <c r="UX44" s="80"/>
      <c r="UY44" s="80"/>
      <c r="UZ44" s="80"/>
      <c r="VA44" s="80"/>
      <c r="VB44" s="80"/>
      <c r="VC44" s="80"/>
      <c r="VD44" s="80"/>
      <c r="VE44" s="80"/>
      <c r="VF44" s="80"/>
      <c r="VG44" s="80"/>
      <c r="VH44" s="80"/>
      <c r="VI44" s="80"/>
      <c r="VJ44" s="80"/>
      <c r="VK44" s="80"/>
      <c r="VL44" s="80"/>
      <c r="VM44" s="80"/>
      <c r="VN44" s="80"/>
      <c r="VO44" s="80"/>
      <c r="VP44" s="80"/>
      <c r="VQ44" s="80"/>
      <c r="VR44" s="80"/>
      <c r="VS44" s="80"/>
      <c r="VT44" s="80"/>
      <c r="VU44" s="80"/>
      <c r="VV44" s="80"/>
      <c r="VW44" s="80"/>
      <c r="VX44" s="80"/>
      <c r="VY44" s="80"/>
      <c r="VZ44" s="80"/>
      <c r="WA44" s="80"/>
      <c r="WB44" s="80"/>
      <c r="WC44" s="80"/>
      <c r="WD44" s="80"/>
      <c r="WE44" s="80"/>
      <c r="WF44" s="80"/>
      <c r="WG44" s="80"/>
      <c r="WH44" s="80"/>
      <c r="WI44" s="80"/>
      <c r="WJ44" s="80"/>
      <c r="WK44" s="80"/>
      <c r="WL44" s="80"/>
      <c r="WM44" s="80"/>
      <c r="WN44" s="80"/>
      <c r="WO44" s="80"/>
      <c r="WP44" s="80"/>
      <c r="WQ44" s="80"/>
      <c r="WR44" s="80"/>
      <c r="WS44" s="80"/>
      <c r="WT44" s="80"/>
      <c r="WU44" s="80"/>
      <c r="WV44" s="80"/>
      <c r="WW44" s="80"/>
      <c r="WX44" s="80"/>
      <c r="WY44" s="80"/>
      <c r="WZ44" s="80"/>
      <c r="XA44" s="80"/>
      <c r="XB44" s="80"/>
      <c r="XC44" s="80"/>
      <c r="XD44" s="80"/>
      <c r="XE44" s="80"/>
      <c r="XF44" s="80"/>
      <c r="XG44" s="80"/>
      <c r="XH44" s="80"/>
      <c r="XI44" s="80"/>
      <c r="XJ44" s="80"/>
      <c r="XK44" s="80"/>
      <c r="XL44" s="80"/>
      <c r="XM44" s="80"/>
      <c r="XN44" s="80"/>
      <c r="XO44" s="80"/>
      <c r="XP44" s="80"/>
      <c r="XQ44" s="80"/>
      <c r="XR44" s="80"/>
      <c r="XS44" s="80"/>
      <c r="XT44" s="80"/>
      <c r="XU44" s="80"/>
      <c r="XV44" s="80"/>
      <c r="XW44" s="80"/>
      <c r="XX44" s="80"/>
      <c r="XY44" s="80"/>
      <c r="XZ44" s="80"/>
      <c r="YA44" s="80"/>
      <c r="YB44" s="80"/>
      <c r="YC44" s="80"/>
      <c r="YD44" s="80"/>
      <c r="YE44" s="80"/>
      <c r="YF44" s="80"/>
      <c r="YG44" s="80"/>
      <c r="YH44" s="80"/>
      <c r="YI44" s="80"/>
      <c r="YJ44" s="80"/>
      <c r="YK44" s="80"/>
      <c r="YL44" s="80"/>
      <c r="YM44" s="80"/>
      <c r="YN44" s="80"/>
      <c r="YO44" s="80"/>
      <c r="YP44" s="80"/>
      <c r="YQ44" s="80"/>
      <c r="YR44" s="80"/>
      <c r="YS44" s="80"/>
      <c r="YT44" s="80"/>
      <c r="YU44" s="80"/>
      <c r="YV44" s="80"/>
      <c r="YW44" s="80"/>
      <c r="YX44" s="80"/>
      <c r="YY44" s="80"/>
      <c r="YZ44" s="80"/>
      <c r="ZA44" s="80"/>
      <c r="ZB44" s="80"/>
      <c r="ZC44" s="80"/>
      <c r="ZD44" s="80"/>
      <c r="ZE44" s="80"/>
      <c r="ZF44" s="80"/>
      <c r="ZG44" s="80"/>
      <c r="ZH44" s="80"/>
      <c r="ZI44" s="80"/>
      <c r="ZJ44" s="80"/>
      <c r="ZK44" s="80"/>
      <c r="ZL44" s="80"/>
      <c r="ZM44" s="80"/>
      <c r="ZN44" s="80"/>
      <c r="ZO44" s="80"/>
      <c r="ZP44" s="80"/>
      <c r="ZQ44" s="80"/>
      <c r="ZR44" s="80"/>
      <c r="ZS44" s="80"/>
      <c r="ZT44" s="80"/>
      <c r="ZU44" s="80"/>
      <c r="ZV44" s="80"/>
      <c r="ZW44" s="80"/>
      <c r="ZX44" s="80"/>
      <c r="ZY44" s="80"/>
      <c r="ZZ44" s="80"/>
      <c r="AAA44" s="80"/>
      <c r="AAB44" s="80"/>
      <c r="AAC44" s="80"/>
      <c r="AAD44" s="80"/>
      <c r="AAE44" s="80"/>
      <c r="AAF44" s="80"/>
      <c r="AAG44" s="80"/>
      <c r="AAH44" s="80"/>
      <c r="AAI44" s="80"/>
      <c r="AAJ44" s="80"/>
      <c r="AAK44" s="80"/>
      <c r="AAL44" s="80"/>
      <c r="AAM44" s="80"/>
      <c r="AAN44" s="80"/>
      <c r="AAO44" s="80"/>
      <c r="AAP44" s="80"/>
      <c r="AAQ44" s="80"/>
      <c r="AAR44" s="80"/>
      <c r="AAS44" s="80"/>
      <c r="AAT44" s="80"/>
      <c r="AAU44" s="80"/>
      <c r="AAV44" s="80"/>
      <c r="AAW44" s="80"/>
      <c r="AAX44" s="80"/>
      <c r="AAY44" s="80"/>
      <c r="AAZ44" s="80"/>
      <c r="ABA44" s="80"/>
      <c r="ABB44" s="80"/>
      <c r="ABC44" s="80"/>
      <c r="ABD44" s="80"/>
      <c r="ABE44" s="80"/>
      <c r="ABF44" s="80"/>
      <c r="ABG44" s="80"/>
      <c r="ABH44" s="80"/>
      <c r="ABI44" s="80"/>
      <c r="ABJ44" s="80"/>
      <c r="ABK44" s="80"/>
      <c r="ABL44" s="80"/>
      <c r="ABM44" s="80"/>
      <c r="ABN44" s="80"/>
      <c r="ABO44" s="80"/>
      <c r="ABP44" s="80"/>
      <c r="ABQ44" s="80"/>
      <c r="ABR44" s="80"/>
      <c r="ABS44" s="80"/>
      <c r="ABT44" s="80"/>
      <c r="ABU44" s="80"/>
      <c r="ABV44" s="80"/>
      <c r="ABW44" s="80"/>
      <c r="ABX44" s="80"/>
      <c r="ABY44" s="80"/>
      <c r="ABZ44" s="80"/>
      <c r="ACA44" s="80"/>
      <c r="ACB44" s="80"/>
      <c r="ACC44" s="80"/>
      <c r="ACD44" s="80"/>
      <c r="ACE44" s="80"/>
      <c r="ACF44" s="80"/>
      <c r="ACG44" s="80"/>
      <c r="ACH44" s="80"/>
      <c r="ACI44" s="80"/>
      <c r="ACJ44" s="80"/>
      <c r="ACK44" s="80"/>
      <c r="ACL44" s="80"/>
      <c r="ACM44" s="80"/>
      <c r="ACN44" s="80"/>
      <c r="ACO44" s="80"/>
      <c r="ACP44" s="80"/>
      <c r="ACQ44" s="80"/>
      <c r="ACR44" s="80"/>
      <c r="ACS44" s="80"/>
      <c r="ACT44" s="80"/>
      <c r="ACU44" s="80"/>
      <c r="ACV44" s="80"/>
      <c r="ACW44" s="80"/>
      <c r="ACX44" s="80"/>
      <c r="ACY44" s="80"/>
      <c r="ACZ44" s="80"/>
      <c r="ADA44" s="80"/>
      <c r="ADB44" s="80"/>
      <c r="ADC44" s="80"/>
      <c r="ADD44" s="80"/>
      <c r="ADE44" s="80"/>
      <c r="ADF44" s="80"/>
      <c r="ADG44" s="80"/>
      <c r="ADH44" s="80"/>
      <c r="ADI44" s="80"/>
      <c r="ADJ44" s="80"/>
      <c r="ADK44" s="80"/>
      <c r="ADL44" s="80"/>
      <c r="ADM44" s="80"/>
      <c r="ADN44" s="80"/>
      <c r="ADO44" s="80"/>
      <c r="ADP44" s="80"/>
      <c r="ADQ44" s="80"/>
      <c r="ADR44" s="80"/>
      <c r="ADS44" s="80"/>
      <c r="ADT44" s="80"/>
      <c r="ADU44" s="80"/>
      <c r="ADV44" s="80"/>
      <c r="ADW44" s="80"/>
      <c r="ADX44" s="80"/>
      <c r="ADY44" s="80"/>
      <c r="ADZ44" s="80"/>
      <c r="AEA44" s="80"/>
      <c r="AEB44" s="80"/>
      <c r="AEC44" s="80"/>
      <c r="AED44" s="80"/>
      <c r="AEE44" s="80"/>
      <c r="AEF44" s="80"/>
      <c r="AEG44" s="80"/>
      <c r="AEH44" s="80"/>
      <c r="AEI44" s="80"/>
      <c r="AEJ44" s="80"/>
      <c r="AEK44" s="80"/>
      <c r="AEL44" s="80"/>
      <c r="AEM44" s="80"/>
      <c r="AEN44" s="80"/>
      <c r="AEO44" s="80"/>
      <c r="AEP44" s="80"/>
      <c r="AEQ44" s="80"/>
      <c r="AER44" s="80"/>
      <c r="AES44" s="80"/>
      <c r="AET44" s="80"/>
      <c r="AEU44" s="80"/>
      <c r="AEV44" s="80"/>
      <c r="AEW44" s="80"/>
      <c r="AEX44" s="80"/>
      <c r="AEY44" s="80"/>
      <c r="AEZ44" s="80"/>
      <c r="AFA44" s="80"/>
      <c r="AFB44" s="80"/>
      <c r="AFC44" s="80"/>
      <c r="AFD44" s="80"/>
      <c r="AFE44" s="80"/>
      <c r="AFF44" s="80"/>
      <c r="AFG44" s="80"/>
      <c r="AFH44" s="80"/>
      <c r="AFI44" s="80"/>
      <c r="AFJ44" s="80"/>
      <c r="AFK44" s="80"/>
      <c r="AFL44" s="80"/>
      <c r="AFM44" s="80"/>
      <c r="AFN44" s="80"/>
      <c r="AFO44" s="80"/>
      <c r="AFP44" s="80"/>
      <c r="AFQ44" s="80"/>
      <c r="AFR44" s="80"/>
      <c r="AFS44" s="80"/>
      <c r="AFT44" s="80"/>
      <c r="AFU44" s="80"/>
      <c r="AFV44" s="80"/>
      <c r="AFW44" s="80"/>
      <c r="AFX44" s="80"/>
      <c r="AFY44" s="80"/>
      <c r="AFZ44" s="80"/>
      <c r="AGA44" s="80"/>
      <c r="AGB44" s="80"/>
      <c r="AGC44" s="80"/>
      <c r="AGD44" s="80"/>
      <c r="AGE44" s="80"/>
      <c r="AGF44" s="80"/>
      <c r="AGG44" s="80"/>
      <c r="AGH44" s="80"/>
      <c r="AGI44" s="80"/>
      <c r="AGJ44" s="80"/>
      <c r="AGK44" s="80"/>
      <c r="AGL44" s="80"/>
      <c r="AGM44" s="80"/>
      <c r="AGN44" s="80"/>
      <c r="AGO44" s="80"/>
      <c r="AGP44" s="80"/>
      <c r="AGQ44" s="80"/>
      <c r="AGR44" s="80"/>
      <c r="AGS44" s="80"/>
      <c r="AGT44" s="80"/>
      <c r="AGU44" s="80"/>
      <c r="AGV44" s="80"/>
      <c r="AGW44" s="80"/>
      <c r="AGX44" s="80"/>
      <c r="AGY44" s="80"/>
      <c r="AGZ44" s="80"/>
      <c r="AHA44" s="80"/>
      <c r="AHB44" s="80"/>
      <c r="AHC44" s="80"/>
      <c r="AHD44" s="80"/>
      <c r="AHE44" s="80"/>
      <c r="AHF44" s="80"/>
      <c r="AHG44" s="80"/>
      <c r="AHH44" s="80"/>
      <c r="AHI44" s="80"/>
      <c r="AHJ44" s="80"/>
      <c r="AHK44" s="80"/>
      <c r="AHL44" s="80"/>
      <c r="AHM44" s="80"/>
      <c r="AHN44" s="80"/>
      <c r="AHO44" s="80"/>
      <c r="AHP44" s="80"/>
      <c r="AHQ44" s="80"/>
      <c r="AHR44" s="80"/>
      <c r="AHS44" s="80"/>
      <c r="AHT44" s="80"/>
      <c r="AHU44" s="80"/>
      <c r="AHV44" s="80"/>
      <c r="AHW44" s="80"/>
      <c r="AHX44" s="80"/>
      <c r="AHY44" s="80"/>
      <c r="AHZ44" s="80"/>
      <c r="AIA44" s="80"/>
      <c r="AIB44" s="80"/>
      <c r="AIC44" s="80"/>
      <c r="AID44" s="80"/>
      <c r="AIE44" s="80"/>
      <c r="AIF44" s="80"/>
      <c r="AIG44" s="80"/>
      <c r="AIH44" s="80"/>
      <c r="AII44" s="80"/>
      <c r="AIJ44" s="80"/>
      <c r="AIK44" s="80"/>
      <c r="AIL44" s="80"/>
      <c r="AIM44" s="80"/>
      <c r="AIN44" s="80"/>
      <c r="AIO44" s="80"/>
      <c r="AIP44" s="80"/>
      <c r="AIQ44" s="80"/>
      <c r="AIR44" s="80"/>
      <c r="AIS44" s="80"/>
      <c r="AIT44" s="80"/>
      <c r="AIU44" s="80"/>
      <c r="AIV44" s="80"/>
      <c r="AIW44" s="80"/>
      <c r="AIX44" s="80"/>
      <c r="AIY44" s="80"/>
      <c r="AIZ44" s="80"/>
      <c r="AJA44" s="80"/>
      <c r="AJB44" s="80"/>
      <c r="AJC44" s="80"/>
      <c r="AJD44" s="80"/>
      <c r="AJE44" s="80"/>
      <c r="AJF44" s="80"/>
      <c r="AJG44" s="80"/>
      <c r="AJH44" s="80"/>
      <c r="AJI44" s="80"/>
      <c r="AJJ44" s="80"/>
      <c r="AJK44" s="80"/>
      <c r="AJL44" s="80"/>
      <c r="AJM44" s="80"/>
      <c r="AJN44" s="80"/>
      <c r="AJO44" s="80"/>
      <c r="AJP44" s="80"/>
      <c r="AJQ44" s="80"/>
      <c r="AJR44" s="80"/>
      <c r="AJS44" s="80"/>
      <c r="AJT44" s="80"/>
      <c r="AJU44" s="80"/>
      <c r="AJV44" s="80"/>
      <c r="AJW44" s="80"/>
      <c r="AJX44" s="80"/>
      <c r="AJY44" s="80"/>
      <c r="AJZ44" s="80"/>
      <c r="AKA44" s="80"/>
      <c r="AKB44" s="80"/>
      <c r="AKC44" s="80"/>
      <c r="AKD44" s="80"/>
      <c r="AKE44" s="80"/>
      <c r="AKF44" s="80"/>
      <c r="AKG44" s="80"/>
      <c r="AKH44" s="80"/>
      <c r="AKI44" s="80"/>
      <c r="AKJ44" s="80"/>
      <c r="AKK44" s="80"/>
      <c r="AKL44" s="80"/>
      <c r="AKM44" s="80"/>
      <c r="AKN44" s="80"/>
      <c r="AKO44" s="80"/>
      <c r="AKP44" s="80"/>
      <c r="AKQ44" s="80"/>
      <c r="AKR44" s="80"/>
      <c r="AKS44" s="80"/>
      <c r="AKT44" s="80"/>
      <c r="AKU44" s="80"/>
      <c r="AKV44" s="80"/>
      <c r="AKW44" s="80"/>
      <c r="AKX44" s="80"/>
      <c r="AKY44" s="80"/>
      <c r="AKZ44" s="80"/>
      <c r="ALA44" s="80"/>
      <c r="ALB44" s="80"/>
      <c r="ALC44" s="80"/>
      <c r="ALD44" s="80"/>
      <c r="ALE44" s="80"/>
      <c r="ALF44" s="80"/>
      <c r="ALG44" s="80"/>
      <c r="ALH44" s="80"/>
      <c r="ALI44" s="80"/>
      <c r="ALJ44" s="80"/>
      <c r="ALK44" s="80"/>
      <c r="ALL44" s="80"/>
      <c r="ALM44" s="80"/>
      <c r="ALN44" s="80"/>
      <c r="ALO44" s="80"/>
      <c r="ALP44" s="80"/>
      <c r="ALQ44" s="80"/>
      <c r="ALR44" s="80"/>
      <c r="ALS44" s="80"/>
      <c r="ALT44" s="80"/>
      <c r="ALU44" s="80"/>
      <c r="ALV44" s="80"/>
      <c r="ALW44" s="80"/>
      <c r="ALX44" s="80"/>
      <c r="ALY44" s="80"/>
      <c r="ALZ44" s="80"/>
      <c r="AMA44" s="80"/>
      <c r="AMB44" s="80"/>
      <c r="AMC44" s="80"/>
      <c r="AMD44" s="80"/>
      <c r="AME44" s="80"/>
      <c r="AMF44" s="80"/>
      <c r="AMG44" s="80"/>
      <c r="AMH44" s="80"/>
      <c r="AMI44" s="80"/>
      <c r="AMJ44" s="80"/>
      <c r="AMK44" s="80"/>
    </row>
    <row r="45" spans="1:1025" ht="13.9" customHeight="1">
      <c r="A45"/>
      <c r="B45" s="104"/>
      <c r="C45" s="57"/>
      <c r="D45" s="111"/>
      <c r="E45" s="88"/>
      <c r="F45" s="46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  <c r="IV45" s="80"/>
      <c r="IW45" s="80"/>
      <c r="IX45" s="80"/>
      <c r="IY45" s="80"/>
      <c r="IZ45" s="80"/>
      <c r="JA45" s="80"/>
      <c r="JB45" s="80"/>
      <c r="JC45" s="80"/>
      <c r="JD45" s="80"/>
      <c r="JE45" s="80"/>
      <c r="JF45" s="80"/>
      <c r="JG45" s="80"/>
      <c r="JH45" s="80"/>
      <c r="JI45" s="80"/>
      <c r="JJ45" s="80"/>
      <c r="JK45" s="80"/>
      <c r="JL45" s="80"/>
      <c r="JM45" s="80"/>
      <c r="JN45" s="80"/>
      <c r="JO45" s="80"/>
      <c r="JP45" s="80"/>
      <c r="JQ45" s="80"/>
      <c r="JR45" s="80"/>
      <c r="JS45" s="80"/>
      <c r="JT45" s="80"/>
      <c r="JU45" s="80"/>
      <c r="JV45" s="80"/>
      <c r="JW45" s="80"/>
      <c r="JX45" s="80"/>
      <c r="JY45" s="80"/>
      <c r="JZ45" s="80"/>
      <c r="KA45" s="80"/>
      <c r="KB45" s="80"/>
      <c r="KC45" s="80"/>
      <c r="KD45" s="80"/>
      <c r="KE45" s="80"/>
      <c r="KF45" s="80"/>
      <c r="KG45" s="80"/>
      <c r="KH45" s="80"/>
      <c r="KI45" s="80"/>
      <c r="KJ45" s="80"/>
      <c r="KK45" s="80"/>
      <c r="KL45" s="80"/>
      <c r="KM45" s="80"/>
      <c r="KN45" s="80"/>
      <c r="KO45" s="80"/>
      <c r="KP45" s="80"/>
      <c r="KQ45" s="80"/>
      <c r="KR45" s="80"/>
      <c r="KS45" s="80"/>
      <c r="KT45" s="80"/>
      <c r="KU45" s="80"/>
      <c r="KV45" s="80"/>
      <c r="KW45" s="80"/>
      <c r="KX45" s="80"/>
      <c r="KY45" s="80"/>
      <c r="KZ45" s="80"/>
      <c r="LA45" s="80"/>
      <c r="LB45" s="80"/>
      <c r="LC45" s="80"/>
      <c r="LD45" s="80"/>
      <c r="LE45" s="80"/>
      <c r="LF45" s="80"/>
      <c r="LG45" s="80"/>
      <c r="LH45" s="80"/>
      <c r="LI45" s="80"/>
      <c r="LJ45" s="80"/>
      <c r="LK45" s="80"/>
      <c r="LL45" s="80"/>
      <c r="LM45" s="80"/>
      <c r="LN45" s="80"/>
      <c r="LO45" s="80"/>
      <c r="LP45" s="80"/>
      <c r="LQ45" s="80"/>
      <c r="LR45" s="80"/>
      <c r="LS45" s="80"/>
      <c r="LT45" s="80"/>
      <c r="LU45" s="80"/>
      <c r="LV45" s="80"/>
      <c r="LW45" s="80"/>
      <c r="LX45" s="80"/>
      <c r="LY45" s="80"/>
      <c r="LZ45" s="80"/>
      <c r="MA45" s="80"/>
      <c r="MB45" s="80"/>
      <c r="MC45" s="80"/>
      <c r="MD45" s="80"/>
      <c r="ME45" s="80"/>
      <c r="MF45" s="80"/>
      <c r="MG45" s="80"/>
      <c r="MH45" s="80"/>
      <c r="MI45" s="80"/>
      <c r="MJ45" s="80"/>
      <c r="MK45" s="80"/>
      <c r="ML45" s="80"/>
      <c r="MM45" s="80"/>
      <c r="MN45" s="80"/>
      <c r="MO45" s="80"/>
      <c r="MP45" s="80"/>
      <c r="MQ45" s="80"/>
      <c r="MR45" s="80"/>
      <c r="MS45" s="80"/>
      <c r="MT45" s="80"/>
      <c r="MU45" s="80"/>
      <c r="MV45" s="80"/>
      <c r="MW45" s="80"/>
      <c r="MX45" s="80"/>
      <c r="MY45" s="80"/>
      <c r="MZ45" s="80"/>
      <c r="NA45" s="80"/>
      <c r="NB45" s="80"/>
      <c r="NC45" s="80"/>
      <c r="ND45" s="80"/>
      <c r="NE45" s="80"/>
      <c r="NF45" s="80"/>
      <c r="NG45" s="80"/>
      <c r="NH45" s="80"/>
      <c r="NI45" s="80"/>
      <c r="NJ45" s="80"/>
      <c r="NK45" s="80"/>
      <c r="NL45" s="80"/>
      <c r="NM45" s="80"/>
      <c r="NN45" s="80"/>
      <c r="NO45" s="80"/>
      <c r="NP45" s="80"/>
      <c r="NQ45" s="80"/>
      <c r="NR45" s="80"/>
      <c r="NS45" s="80"/>
      <c r="NT45" s="80"/>
      <c r="NU45" s="80"/>
      <c r="NV45" s="80"/>
      <c r="NW45" s="80"/>
      <c r="NX45" s="80"/>
      <c r="NY45" s="80"/>
      <c r="NZ45" s="80"/>
      <c r="OA45" s="80"/>
      <c r="OB45" s="80"/>
      <c r="OC45" s="80"/>
      <c r="OD45" s="80"/>
      <c r="OE45" s="80"/>
      <c r="OF45" s="80"/>
      <c r="OG45" s="80"/>
      <c r="OH45" s="80"/>
      <c r="OI45" s="80"/>
      <c r="OJ45" s="80"/>
      <c r="OK45" s="80"/>
      <c r="OL45" s="80"/>
      <c r="OM45" s="80"/>
      <c r="ON45" s="80"/>
      <c r="OO45" s="80"/>
      <c r="OP45" s="80"/>
      <c r="OQ45" s="80"/>
      <c r="OR45" s="80"/>
      <c r="OS45" s="80"/>
      <c r="OT45" s="80"/>
      <c r="OU45" s="80"/>
      <c r="OV45" s="80"/>
      <c r="OW45" s="80"/>
      <c r="OX45" s="80"/>
      <c r="OY45" s="80"/>
      <c r="OZ45" s="80"/>
      <c r="PA45" s="80"/>
      <c r="PB45" s="80"/>
      <c r="PC45" s="80"/>
      <c r="PD45" s="80"/>
      <c r="PE45" s="80"/>
      <c r="PF45" s="80"/>
      <c r="PG45" s="80"/>
      <c r="PH45" s="80"/>
      <c r="PI45" s="80"/>
      <c r="PJ45" s="80"/>
      <c r="PK45" s="80"/>
      <c r="PL45" s="80"/>
      <c r="PM45" s="80"/>
      <c r="PN45" s="80"/>
      <c r="PO45" s="80"/>
      <c r="PP45" s="80"/>
      <c r="PQ45" s="80"/>
      <c r="PR45" s="80"/>
      <c r="PS45" s="80"/>
      <c r="PT45" s="80"/>
      <c r="PU45" s="80"/>
      <c r="PV45" s="80"/>
      <c r="PW45" s="80"/>
      <c r="PX45" s="80"/>
      <c r="PY45" s="80"/>
      <c r="PZ45" s="80"/>
      <c r="QA45" s="80"/>
      <c r="QB45" s="80"/>
      <c r="QC45" s="80"/>
      <c r="QD45" s="80"/>
      <c r="QE45" s="80"/>
      <c r="QF45" s="80"/>
      <c r="QG45" s="80"/>
      <c r="QH45" s="80"/>
      <c r="QI45" s="80"/>
      <c r="QJ45" s="80"/>
      <c r="QK45" s="80"/>
      <c r="QL45" s="80"/>
      <c r="QM45" s="80"/>
      <c r="QN45" s="80"/>
      <c r="QO45" s="80"/>
      <c r="QP45" s="80"/>
      <c r="QQ45" s="80"/>
      <c r="QR45" s="80"/>
      <c r="QS45" s="80"/>
      <c r="QT45" s="80"/>
      <c r="QU45" s="80"/>
      <c r="QV45" s="80"/>
      <c r="QW45" s="80"/>
      <c r="QX45" s="80"/>
      <c r="QY45" s="80"/>
      <c r="QZ45" s="80"/>
      <c r="RA45" s="80"/>
      <c r="RB45" s="80"/>
      <c r="RC45" s="80"/>
      <c r="RD45" s="80"/>
      <c r="RE45" s="80"/>
      <c r="RF45" s="80"/>
      <c r="RG45" s="80"/>
      <c r="RH45" s="80"/>
      <c r="RI45" s="80"/>
      <c r="RJ45" s="80"/>
      <c r="RK45" s="80"/>
      <c r="RL45" s="80"/>
      <c r="RM45" s="80"/>
      <c r="RN45" s="80"/>
      <c r="RO45" s="80"/>
      <c r="RP45" s="80"/>
      <c r="RQ45" s="80"/>
      <c r="RR45" s="80"/>
      <c r="RS45" s="80"/>
      <c r="RT45" s="80"/>
      <c r="RU45" s="80"/>
      <c r="RV45" s="80"/>
      <c r="RW45" s="80"/>
      <c r="RX45" s="80"/>
      <c r="RY45" s="80"/>
      <c r="RZ45" s="80"/>
      <c r="SA45" s="80"/>
      <c r="SB45" s="80"/>
      <c r="SC45" s="80"/>
      <c r="SD45" s="80"/>
      <c r="SE45" s="80"/>
      <c r="SF45" s="80"/>
      <c r="SG45" s="80"/>
      <c r="SH45" s="80"/>
      <c r="SI45" s="80"/>
      <c r="SJ45" s="80"/>
      <c r="SK45" s="80"/>
      <c r="SL45" s="80"/>
      <c r="SM45" s="80"/>
      <c r="SN45" s="80"/>
      <c r="SO45" s="80"/>
      <c r="SP45" s="80"/>
      <c r="SQ45" s="80"/>
      <c r="SR45" s="80"/>
      <c r="SS45" s="80"/>
      <c r="ST45" s="80"/>
      <c r="SU45" s="80"/>
      <c r="SV45" s="80"/>
      <c r="SW45" s="80"/>
      <c r="SX45" s="80"/>
      <c r="SY45" s="80"/>
      <c r="SZ45" s="80"/>
      <c r="TA45" s="80"/>
      <c r="TB45" s="80"/>
      <c r="TC45" s="80"/>
      <c r="TD45" s="80"/>
      <c r="TE45" s="80"/>
      <c r="TF45" s="80"/>
      <c r="TG45" s="80"/>
      <c r="TH45" s="80"/>
      <c r="TI45" s="80"/>
      <c r="TJ45" s="80"/>
      <c r="TK45" s="80"/>
      <c r="TL45" s="80"/>
      <c r="TM45" s="80"/>
      <c r="TN45" s="80"/>
      <c r="TO45" s="80"/>
      <c r="TP45" s="80"/>
      <c r="TQ45" s="80"/>
      <c r="TR45" s="80"/>
      <c r="TS45" s="80"/>
      <c r="TT45" s="80"/>
      <c r="TU45" s="80"/>
      <c r="TV45" s="80"/>
      <c r="TW45" s="80"/>
      <c r="TX45" s="80"/>
      <c r="TY45" s="80"/>
      <c r="TZ45" s="80"/>
      <c r="UA45" s="80"/>
      <c r="UB45" s="80"/>
      <c r="UC45" s="80"/>
      <c r="UD45" s="80"/>
      <c r="UE45" s="80"/>
      <c r="UF45" s="80"/>
      <c r="UG45" s="80"/>
      <c r="UH45" s="80"/>
      <c r="UI45" s="80"/>
      <c r="UJ45" s="80"/>
      <c r="UK45" s="80"/>
      <c r="UL45" s="80"/>
      <c r="UM45" s="80"/>
      <c r="UN45" s="80"/>
      <c r="UO45" s="80"/>
      <c r="UP45" s="80"/>
      <c r="UQ45" s="80"/>
      <c r="UR45" s="80"/>
      <c r="US45" s="80"/>
      <c r="UT45" s="80"/>
      <c r="UU45" s="80"/>
      <c r="UV45" s="80"/>
      <c r="UW45" s="80"/>
      <c r="UX45" s="80"/>
      <c r="UY45" s="80"/>
      <c r="UZ45" s="80"/>
      <c r="VA45" s="80"/>
      <c r="VB45" s="80"/>
      <c r="VC45" s="80"/>
      <c r="VD45" s="80"/>
      <c r="VE45" s="80"/>
      <c r="VF45" s="80"/>
      <c r="VG45" s="80"/>
      <c r="VH45" s="80"/>
      <c r="VI45" s="80"/>
      <c r="VJ45" s="80"/>
      <c r="VK45" s="80"/>
      <c r="VL45" s="80"/>
      <c r="VM45" s="80"/>
      <c r="VN45" s="80"/>
      <c r="VO45" s="80"/>
      <c r="VP45" s="80"/>
      <c r="VQ45" s="80"/>
      <c r="VR45" s="80"/>
      <c r="VS45" s="80"/>
      <c r="VT45" s="80"/>
      <c r="VU45" s="80"/>
      <c r="VV45" s="80"/>
      <c r="VW45" s="80"/>
      <c r="VX45" s="80"/>
      <c r="VY45" s="80"/>
      <c r="VZ45" s="80"/>
      <c r="WA45" s="80"/>
      <c r="WB45" s="80"/>
      <c r="WC45" s="80"/>
      <c r="WD45" s="80"/>
      <c r="WE45" s="80"/>
      <c r="WF45" s="80"/>
      <c r="WG45" s="80"/>
      <c r="WH45" s="80"/>
      <c r="WI45" s="80"/>
      <c r="WJ45" s="80"/>
      <c r="WK45" s="80"/>
      <c r="WL45" s="80"/>
      <c r="WM45" s="80"/>
      <c r="WN45" s="80"/>
      <c r="WO45" s="80"/>
      <c r="WP45" s="80"/>
      <c r="WQ45" s="80"/>
      <c r="WR45" s="80"/>
      <c r="WS45" s="80"/>
      <c r="WT45" s="80"/>
      <c r="WU45" s="80"/>
      <c r="WV45" s="80"/>
      <c r="WW45" s="80"/>
      <c r="WX45" s="80"/>
      <c r="WY45" s="80"/>
      <c r="WZ45" s="80"/>
      <c r="XA45" s="80"/>
      <c r="XB45" s="80"/>
      <c r="XC45" s="80"/>
      <c r="XD45" s="80"/>
      <c r="XE45" s="80"/>
      <c r="XF45" s="80"/>
      <c r="XG45" s="80"/>
      <c r="XH45" s="80"/>
      <c r="XI45" s="80"/>
      <c r="XJ45" s="80"/>
      <c r="XK45" s="80"/>
      <c r="XL45" s="80"/>
      <c r="XM45" s="80"/>
      <c r="XN45" s="80"/>
      <c r="XO45" s="80"/>
      <c r="XP45" s="80"/>
      <c r="XQ45" s="80"/>
      <c r="XR45" s="80"/>
      <c r="XS45" s="80"/>
      <c r="XT45" s="80"/>
      <c r="XU45" s="80"/>
      <c r="XV45" s="80"/>
      <c r="XW45" s="80"/>
      <c r="XX45" s="80"/>
      <c r="XY45" s="80"/>
      <c r="XZ45" s="80"/>
      <c r="YA45" s="80"/>
      <c r="YB45" s="80"/>
      <c r="YC45" s="80"/>
      <c r="YD45" s="80"/>
      <c r="YE45" s="80"/>
      <c r="YF45" s="80"/>
      <c r="YG45" s="80"/>
      <c r="YH45" s="80"/>
      <c r="YI45" s="80"/>
      <c r="YJ45" s="80"/>
      <c r="YK45" s="80"/>
      <c r="YL45" s="80"/>
      <c r="YM45" s="80"/>
      <c r="YN45" s="80"/>
      <c r="YO45" s="80"/>
      <c r="YP45" s="80"/>
      <c r="YQ45" s="80"/>
      <c r="YR45" s="80"/>
      <c r="YS45" s="80"/>
      <c r="YT45" s="80"/>
      <c r="YU45" s="80"/>
      <c r="YV45" s="80"/>
      <c r="YW45" s="80"/>
      <c r="YX45" s="80"/>
      <c r="YY45" s="80"/>
      <c r="YZ45" s="80"/>
      <c r="ZA45" s="80"/>
      <c r="ZB45" s="80"/>
      <c r="ZC45" s="80"/>
      <c r="ZD45" s="80"/>
      <c r="ZE45" s="80"/>
      <c r="ZF45" s="80"/>
      <c r="ZG45" s="80"/>
      <c r="ZH45" s="80"/>
      <c r="ZI45" s="80"/>
      <c r="ZJ45" s="80"/>
      <c r="ZK45" s="80"/>
      <c r="ZL45" s="80"/>
      <c r="ZM45" s="80"/>
      <c r="ZN45" s="80"/>
      <c r="ZO45" s="80"/>
      <c r="ZP45" s="80"/>
      <c r="ZQ45" s="80"/>
      <c r="ZR45" s="80"/>
      <c r="ZS45" s="80"/>
      <c r="ZT45" s="80"/>
      <c r="ZU45" s="80"/>
      <c r="ZV45" s="80"/>
      <c r="ZW45" s="80"/>
      <c r="ZX45" s="80"/>
      <c r="ZY45" s="80"/>
      <c r="ZZ45" s="80"/>
      <c r="AAA45" s="80"/>
      <c r="AAB45" s="80"/>
      <c r="AAC45" s="80"/>
      <c r="AAD45" s="80"/>
      <c r="AAE45" s="80"/>
      <c r="AAF45" s="80"/>
      <c r="AAG45" s="80"/>
      <c r="AAH45" s="80"/>
      <c r="AAI45" s="80"/>
      <c r="AAJ45" s="80"/>
      <c r="AAK45" s="80"/>
      <c r="AAL45" s="80"/>
      <c r="AAM45" s="80"/>
      <c r="AAN45" s="80"/>
      <c r="AAO45" s="80"/>
      <c r="AAP45" s="80"/>
      <c r="AAQ45" s="80"/>
      <c r="AAR45" s="80"/>
      <c r="AAS45" s="80"/>
      <c r="AAT45" s="80"/>
      <c r="AAU45" s="80"/>
      <c r="AAV45" s="80"/>
      <c r="AAW45" s="80"/>
      <c r="AAX45" s="80"/>
      <c r="AAY45" s="80"/>
      <c r="AAZ45" s="80"/>
      <c r="ABA45" s="80"/>
      <c r="ABB45" s="80"/>
      <c r="ABC45" s="80"/>
      <c r="ABD45" s="80"/>
      <c r="ABE45" s="80"/>
      <c r="ABF45" s="80"/>
      <c r="ABG45" s="80"/>
      <c r="ABH45" s="80"/>
      <c r="ABI45" s="80"/>
      <c r="ABJ45" s="80"/>
      <c r="ABK45" s="80"/>
      <c r="ABL45" s="80"/>
      <c r="ABM45" s="80"/>
      <c r="ABN45" s="80"/>
      <c r="ABO45" s="80"/>
      <c r="ABP45" s="80"/>
      <c r="ABQ45" s="80"/>
      <c r="ABR45" s="80"/>
      <c r="ABS45" s="80"/>
      <c r="ABT45" s="80"/>
      <c r="ABU45" s="80"/>
      <c r="ABV45" s="80"/>
      <c r="ABW45" s="80"/>
      <c r="ABX45" s="80"/>
      <c r="ABY45" s="80"/>
      <c r="ABZ45" s="80"/>
      <c r="ACA45" s="80"/>
      <c r="ACB45" s="80"/>
      <c r="ACC45" s="80"/>
      <c r="ACD45" s="80"/>
      <c r="ACE45" s="80"/>
      <c r="ACF45" s="80"/>
      <c r="ACG45" s="80"/>
      <c r="ACH45" s="80"/>
      <c r="ACI45" s="80"/>
      <c r="ACJ45" s="80"/>
      <c r="ACK45" s="80"/>
      <c r="ACL45" s="80"/>
      <c r="ACM45" s="80"/>
      <c r="ACN45" s="80"/>
      <c r="ACO45" s="80"/>
      <c r="ACP45" s="80"/>
      <c r="ACQ45" s="80"/>
      <c r="ACR45" s="80"/>
      <c r="ACS45" s="80"/>
      <c r="ACT45" s="80"/>
      <c r="ACU45" s="80"/>
      <c r="ACV45" s="80"/>
      <c r="ACW45" s="80"/>
      <c r="ACX45" s="80"/>
      <c r="ACY45" s="80"/>
      <c r="ACZ45" s="80"/>
      <c r="ADA45" s="80"/>
      <c r="ADB45" s="80"/>
      <c r="ADC45" s="80"/>
      <c r="ADD45" s="80"/>
      <c r="ADE45" s="80"/>
      <c r="ADF45" s="80"/>
      <c r="ADG45" s="80"/>
      <c r="ADH45" s="80"/>
      <c r="ADI45" s="80"/>
      <c r="ADJ45" s="80"/>
      <c r="ADK45" s="80"/>
      <c r="ADL45" s="80"/>
      <c r="ADM45" s="80"/>
      <c r="ADN45" s="80"/>
      <c r="ADO45" s="80"/>
      <c r="ADP45" s="80"/>
      <c r="ADQ45" s="80"/>
      <c r="ADR45" s="80"/>
      <c r="ADS45" s="80"/>
      <c r="ADT45" s="80"/>
      <c r="ADU45" s="80"/>
      <c r="ADV45" s="80"/>
      <c r="ADW45" s="80"/>
      <c r="ADX45" s="80"/>
      <c r="ADY45" s="80"/>
      <c r="ADZ45" s="80"/>
      <c r="AEA45" s="80"/>
      <c r="AEB45" s="80"/>
      <c r="AEC45" s="80"/>
      <c r="AED45" s="80"/>
      <c r="AEE45" s="80"/>
      <c r="AEF45" s="80"/>
      <c r="AEG45" s="80"/>
      <c r="AEH45" s="80"/>
      <c r="AEI45" s="80"/>
      <c r="AEJ45" s="80"/>
      <c r="AEK45" s="80"/>
      <c r="AEL45" s="80"/>
      <c r="AEM45" s="80"/>
      <c r="AEN45" s="80"/>
      <c r="AEO45" s="80"/>
      <c r="AEP45" s="80"/>
      <c r="AEQ45" s="80"/>
      <c r="AER45" s="80"/>
      <c r="AES45" s="80"/>
      <c r="AET45" s="80"/>
      <c r="AEU45" s="80"/>
      <c r="AEV45" s="80"/>
      <c r="AEW45" s="80"/>
      <c r="AEX45" s="80"/>
      <c r="AEY45" s="80"/>
      <c r="AEZ45" s="80"/>
      <c r="AFA45" s="80"/>
      <c r="AFB45" s="80"/>
      <c r="AFC45" s="80"/>
      <c r="AFD45" s="80"/>
      <c r="AFE45" s="80"/>
      <c r="AFF45" s="80"/>
      <c r="AFG45" s="80"/>
      <c r="AFH45" s="80"/>
      <c r="AFI45" s="80"/>
      <c r="AFJ45" s="80"/>
      <c r="AFK45" s="80"/>
      <c r="AFL45" s="80"/>
      <c r="AFM45" s="80"/>
      <c r="AFN45" s="80"/>
      <c r="AFO45" s="80"/>
      <c r="AFP45" s="80"/>
      <c r="AFQ45" s="80"/>
      <c r="AFR45" s="80"/>
      <c r="AFS45" s="80"/>
      <c r="AFT45" s="80"/>
      <c r="AFU45" s="80"/>
      <c r="AFV45" s="80"/>
      <c r="AFW45" s="80"/>
      <c r="AFX45" s="80"/>
      <c r="AFY45" s="80"/>
      <c r="AFZ45" s="80"/>
      <c r="AGA45" s="80"/>
      <c r="AGB45" s="80"/>
      <c r="AGC45" s="80"/>
      <c r="AGD45" s="80"/>
      <c r="AGE45" s="80"/>
      <c r="AGF45" s="80"/>
      <c r="AGG45" s="80"/>
      <c r="AGH45" s="80"/>
      <c r="AGI45" s="80"/>
      <c r="AGJ45" s="80"/>
      <c r="AGK45" s="80"/>
      <c r="AGL45" s="80"/>
      <c r="AGM45" s="80"/>
      <c r="AGN45" s="80"/>
      <c r="AGO45" s="80"/>
      <c r="AGP45" s="80"/>
      <c r="AGQ45" s="80"/>
      <c r="AGR45" s="80"/>
      <c r="AGS45" s="80"/>
      <c r="AGT45" s="80"/>
      <c r="AGU45" s="80"/>
      <c r="AGV45" s="80"/>
      <c r="AGW45" s="80"/>
      <c r="AGX45" s="80"/>
      <c r="AGY45" s="80"/>
      <c r="AGZ45" s="80"/>
      <c r="AHA45" s="80"/>
      <c r="AHB45" s="80"/>
      <c r="AHC45" s="80"/>
      <c r="AHD45" s="80"/>
      <c r="AHE45" s="80"/>
      <c r="AHF45" s="80"/>
      <c r="AHG45" s="80"/>
      <c r="AHH45" s="80"/>
      <c r="AHI45" s="80"/>
      <c r="AHJ45" s="80"/>
      <c r="AHK45" s="80"/>
      <c r="AHL45" s="80"/>
      <c r="AHM45" s="80"/>
      <c r="AHN45" s="80"/>
      <c r="AHO45" s="80"/>
      <c r="AHP45" s="80"/>
      <c r="AHQ45" s="80"/>
      <c r="AHR45" s="80"/>
      <c r="AHS45" s="80"/>
      <c r="AHT45" s="80"/>
      <c r="AHU45" s="80"/>
      <c r="AHV45" s="80"/>
      <c r="AHW45" s="80"/>
      <c r="AHX45" s="80"/>
      <c r="AHY45" s="80"/>
      <c r="AHZ45" s="80"/>
      <c r="AIA45" s="80"/>
      <c r="AIB45" s="80"/>
      <c r="AIC45" s="80"/>
      <c r="AID45" s="80"/>
      <c r="AIE45" s="80"/>
      <c r="AIF45" s="80"/>
      <c r="AIG45" s="80"/>
      <c r="AIH45" s="80"/>
      <c r="AII45" s="80"/>
      <c r="AIJ45" s="80"/>
      <c r="AIK45" s="80"/>
      <c r="AIL45" s="80"/>
      <c r="AIM45" s="80"/>
      <c r="AIN45" s="80"/>
      <c r="AIO45" s="80"/>
      <c r="AIP45" s="80"/>
      <c r="AIQ45" s="80"/>
      <c r="AIR45" s="80"/>
      <c r="AIS45" s="80"/>
      <c r="AIT45" s="80"/>
      <c r="AIU45" s="80"/>
      <c r="AIV45" s="80"/>
      <c r="AIW45" s="80"/>
      <c r="AIX45" s="80"/>
      <c r="AIY45" s="80"/>
      <c r="AIZ45" s="80"/>
      <c r="AJA45" s="80"/>
      <c r="AJB45" s="80"/>
      <c r="AJC45" s="80"/>
      <c r="AJD45" s="80"/>
      <c r="AJE45" s="80"/>
      <c r="AJF45" s="80"/>
      <c r="AJG45" s="80"/>
      <c r="AJH45" s="80"/>
      <c r="AJI45" s="80"/>
      <c r="AJJ45" s="80"/>
      <c r="AJK45" s="80"/>
      <c r="AJL45" s="80"/>
      <c r="AJM45" s="80"/>
      <c r="AJN45" s="80"/>
      <c r="AJO45" s="80"/>
      <c r="AJP45" s="80"/>
      <c r="AJQ45" s="80"/>
      <c r="AJR45" s="80"/>
      <c r="AJS45" s="80"/>
      <c r="AJT45" s="80"/>
      <c r="AJU45" s="80"/>
      <c r="AJV45" s="80"/>
      <c r="AJW45" s="80"/>
      <c r="AJX45" s="80"/>
      <c r="AJY45" s="80"/>
      <c r="AJZ45" s="80"/>
      <c r="AKA45" s="80"/>
      <c r="AKB45" s="80"/>
      <c r="AKC45" s="80"/>
      <c r="AKD45" s="80"/>
      <c r="AKE45" s="80"/>
      <c r="AKF45" s="80"/>
      <c r="AKG45" s="80"/>
      <c r="AKH45" s="80"/>
      <c r="AKI45" s="80"/>
      <c r="AKJ45" s="80"/>
      <c r="AKK45" s="80"/>
      <c r="AKL45" s="80"/>
      <c r="AKM45" s="80"/>
      <c r="AKN45" s="80"/>
      <c r="AKO45" s="80"/>
      <c r="AKP45" s="80"/>
      <c r="AKQ45" s="80"/>
      <c r="AKR45" s="80"/>
      <c r="AKS45" s="80"/>
      <c r="AKT45" s="80"/>
      <c r="AKU45" s="80"/>
      <c r="AKV45" s="80"/>
      <c r="AKW45" s="80"/>
      <c r="AKX45" s="80"/>
      <c r="AKY45" s="80"/>
      <c r="AKZ45" s="80"/>
      <c r="ALA45" s="80"/>
      <c r="ALB45" s="80"/>
      <c r="ALC45" s="80"/>
      <c r="ALD45" s="80"/>
      <c r="ALE45" s="80"/>
      <c r="ALF45" s="80"/>
      <c r="ALG45" s="80"/>
      <c r="ALH45" s="80"/>
      <c r="ALI45" s="80"/>
      <c r="ALJ45" s="80"/>
      <c r="ALK45" s="80"/>
      <c r="ALL45" s="80"/>
      <c r="ALM45" s="80"/>
      <c r="ALN45" s="80"/>
      <c r="ALO45" s="80"/>
      <c r="ALP45" s="80"/>
      <c r="ALQ45" s="80"/>
      <c r="ALR45" s="80"/>
      <c r="ALS45" s="80"/>
      <c r="ALT45" s="80"/>
      <c r="ALU45" s="80"/>
      <c r="ALV45" s="80"/>
      <c r="ALW45" s="80"/>
      <c r="ALX45" s="80"/>
      <c r="ALY45" s="80"/>
      <c r="ALZ45" s="80"/>
      <c r="AMA45" s="80"/>
      <c r="AMB45" s="80"/>
      <c r="AMC45" s="80"/>
      <c r="AMD45" s="80"/>
      <c r="AME45" s="80"/>
      <c r="AMF45" s="80"/>
      <c r="AMG45" s="80"/>
      <c r="AMH45" s="80"/>
      <c r="AMI45" s="80"/>
      <c r="AMJ45" s="80"/>
      <c r="AMK45" s="80"/>
    </row>
    <row r="46" spans="1:1025" ht="13.9" customHeight="1">
      <c r="A46"/>
      <c r="B46" s="48"/>
      <c r="C46" s="57"/>
      <c r="D46" s="111"/>
      <c r="E46" s="88"/>
      <c r="F46" s="46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  <c r="IU46" s="80"/>
      <c r="IV46" s="80"/>
      <c r="IW46" s="80"/>
      <c r="IX46" s="80"/>
      <c r="IY46" s="80"/>
      <c r="IZ46" s="80"/>
      <c r="JA46" s="80"/>
      <c r="JB46" s="80"/>
      <c r="JC46" s="80"/>
      <c r="JD46" s="80"/>
      <c r="JE46" s="80"/>
      <c r="JF46" s="80"/>
      <c r="JG46" s="80"/>
      <c r="JH46" s="80"/>
      <c r="JI46" s="80"/>
      <c r="JJ46" s="80"/>
      <c r="JK46" s="80"/>
      <c r="JL46" s="80"/>
      <c r="JM46" s="80"/>
      <c r="JN46" s="80"/>
      <c r="JO46" s="80"/>
      <c r="JP46" s="80"/>
      <c r="JQ46" s="80"/>
      <c r="JR46" s="80"/>
      <c r="JS46" s="80"/>
      <c r="JT46" s="80"/>
      <c r="JU46" s="80"/>
      <c r="JV46" s="80"/>
      <c r="JW46" s="80"/>
      <c r="JX46" s="80"/>
      <c r="JY46" s="80"/>
      <c r="JZ46" s="80"/>
      <c r="KA46" s="80"/>
      <c r="KB46" s="80"/>
      <c r="KC46" s="80"/>
      <c r="KD46" s="80"/>
      <c r="KE46" s="80"/>
      <c r="KF46" s="80"/>
      <c r="KG46" s="80"/>
      <c r="KH46" s="80"/>
      <c r="KI46" s="80"/>
      <c r="KJ46" s="80"/>
      <c r="KK46" s="80"/>
      <c r="KL46" s="80"/>
      <c r="KM46" s="80"/>
      <c r="KN46" s="80"/>
      <c r="KO46" s="80"/>
      <c r="KP46" s="80"/>
      <c r="KQ46" s="80"/>
      <c r="KR46" s="80"/>
      <c r="KS46" s="80"/>
      <c r="KT46" s="80"/>
      <c r="KU46" s="80"/>
      <c r="KV46" s="80"/>
      <c r="KW46" s="80"/>
      <c r="KX46" s="80"/>
      <c r="KY46" s="80"/>
      <c r="KZ46" s="80"/>
      <c r="LA46" s="80"/>
      <c r="LB46" s="80"/>
      <c r="LC46" s="80"/>
      <c r="LD46" s="80"/>
      <c r="LE46" s="80"/>
      <c r="LF46" s="80"/>
      <c r="LG46" s="80"/>
      <c r="LH46" s="80"/>
      <c r="LI46" s="80"/>
      <c r="LJ46" s="80"/>
      <c r="LK46" s="80"/>
      <c r="LL46" s="80"/>
      <c r="LM46" s="80"/>
      <c r="LN46" s="80"/>
      <c r="LO46" s="80"/>
      <c r="LP46" s="80"/>
      <c r="LQ46" s="80"/>
      <c r="LR46" s="80"/>
      <c r="LS46" s="80"/>
      <c r="LT46" s="80"/>
      <c r="LU46" s="80"/>
      <c r="LV46" s="80"/>
      <c r="LW46" s="80"/>
      <c r="LX46" s="80"/>
      <c r="LY46" s="80"/>
      <c r="LZ46" s="80"/>
      <c r="MA46" s="80"/>
      <c r="MB46" s="80"/>
      <c r="MC46" s="80"/>
      <c r="MD46" s="80"/>
      <c r="ME46" s="80"/>
      <c r="MF46" s="80"/>
      <c r="MG46" s="80"/>
      <c r="MH46" s="80"/>
      <c r="MI46" s="80"/>
      <c r="MJ46" s="80"/>
      <c r="MK46" s="80"/>
      <c r="ML46" s="80"/>
      <c r="MM46" s="80"/>
      <c r="MN46" s="80"/>
      <c r="MO46" s="80"/>
      <c r="MP46" s="80"/>
      <c r="MQ46" s="80"/>
      <c r="MR46" s="80"/>
      <c r="MS46" s="80"/>
      <c r="MT46" s="80"/>
      <c r="MU46" s="80"/>
      <c r="MV46" s="80"/>
      <c r="MW46" s="80"/>
      <c r="MX46" s="80"/>
      <c r="MY46" s="80"/>
      <c r="MZ46" s="80"/>
      <c r="NA46" s="80"/>
      <c r="NB46" s="80"/>
      <c r="NC46" s="80"/>
      <c r="ND46" s="80"/>
      <c r="NE46" s="80"/>
      <c r="NF46" s="80"/>
      <c r="NG46" s="80"/>
      <c r="NH46" s="80"/>
      <c r="NI46" s="80"/>
      <c r="NJ46" s="80"/>
      <c r="NK46" s="80"/>
      <c r="NL46" s="80"/>
      <c r="NM46" s="80"/>
      <c r="NN46" s="80"/>
      <c r="NO46" s="80"/>
      <c r="NP46" s="80"/>
      <c r="NQ46" s="80"/>
      <c r="NR46" s="80"/>
      <c r="NS46" s="80"/>
      <c r="NT46" s="80"/>
      <c r="NU46" s="80"/>
      <c r="NV46" s="80"/>
      <c r="NW46" s="80"/>
      <c r="NX46" s="80"/>
      <c r="NY46" s="80"/>
      <c r="NZ46" s="80"/>
      <c r="OA46" s="80"/>
      <c r="OB46" s="80"/>
      <c r="OC46" s="80"/>
      <c r="OD46" s="80"/>
      <c r="OE46" s="80"/>
      <c r="OF46" s="80"/>
      <c r="OG46" s="80"/>
      <c r="OH46" s="80"/>
      <c r="OI46" s="80"/>
      <c r="OJ46" s="80"/>
      <c r="OK46" s="80"/>
      <c r="OL46" s="80"/>
      <c r="OM46" s="80"/>
      <c r="ON46" s="80"/>
      <c r="OO46" s="80"/>
      <c r="OP46" s="80"/>
      <c r="OQ46" s="80"/>
      <c r="OR46" s="80"/>
      <c r="OS46" s="80"/>
      <c r="OT46" s="80"/>
      <c r="OU46" s="80"/>
      <c r="OV46" s="80"/>
      <c r="OW46" s="80"/>
      <c r="OX46" s="80"/>
      <c r="OY46" s="80"/>
      <c r="OZ46" s="80"/>
      <c r="PA46" s="80"/>
      <c r="PB46" s="80"/>
      <c r="PC46" s="80"/>
      <c r="PD46" s="80"/>
      <c r="PE46" s="80"/>
      <c r="PF46" s="80"/>
      <c r="PG46" s="80"/>
      <c r="PH46" s="80"/>
      <c r="PI46" s="80"/>
      <c r="PJ46" s="80"/>
      <c r="PK46" s="80"/>
      <c r="PL46" s="80"/>
      <c r="PM46" s="80"/>
      <c r="PN46" s="80"/>
      <c r="PO46" s="80"/>
      <c r="PP46" s="80"/>
      <c r="PQ46" s="80"/>
      <c r="PR46" s="80"/>
      <c r="PS46" s="80"/>
      <c r="PT46" s="80"/>
      <c r="PU46" s="80"/>
      <c r="PV46" s="80"/>
      <c r="PW46" s="80"/>
      <c r="PX46" s="80"/>
      <c r="PY46" s="80"/>
      <c r="PZ46" s="80"/>
      <c r="QA46" s="80"/>
      <c r="QB46" s="80"/>
      <c r="QC46" s="80"/>
      <c r="QD46" s="80"/>
      <c r="QE46" s="80"/>
      <c r="QF46" s="80"/>
      <c r="QG46" s="80"/>
      <c r="QH46" s="80"/>
      <c r="QI46" s="80"/>
      <c r="QJ46" s="80"/>
      <c r="QK46" s="80"/>
      <c r="QL46" s="80"/>
      <c r="QM46" s="80"/>
      <c r="QN46" s="80"/>
      <c r="QO46" s="80"/>
      <c r="QP46" s="80"/>
      <c r="QQ46" s="80"/>
      <c r="QR46" s="80"/>
      <c r="QS46" s="80"/>
      <c r="QT46" s="80"/>
      <c r="QU46" s="80"/>
      <c r="QV46" s="80"/>
      <c r="QW46" s="80"/>
      <c r="QX46" s="80"/>
      <c r="QY46" s="80"/>
      <c r="QZ46" s="80"/>
      <c r="RA46" s="80"/>
      <c r="RB46" s="80"/>
      <c r="RC46" s="80"/>
      <c r="RD46" s="80"/>
      <c r="RE46" s="80"/>
      <c r="RF46" s="80"/>
      <c r="RG46" s="80"/>
      <c r="RH46" s="80"/>
      <c r="RI46" s="80"/>
      <c r="RJ46" s="80"/>
      <c r="RK46" s="80"/>
      <c r="RL46" s="80"/>
      <c r="RM46" s="80"/>
      <c r="RN46" s="80"/>
      <c r="RO46" s="80"/>
      <c r="RP46" s="80"/>
      <c r="RQ46" s="80"/>
      <c r="RR46" s="80"/>
      <c r="RS46" s="80"/>
      <c r="RT46" s="80"/>
      <c r="RU46" s="80"/>
      <c r="RV46" s="80"/>
      <c r="RW46" s="80"/>
      <c r="RX46" s="80"/>
      <c r="RY46" s="80"/>
      <c r="RZ46" s="80"/>
      <c r="SA46" s="80"/>
      <c r="SB46" s="80"/>
      <c r="SC46" s="80"/>
      <c r="SD46" s="80"/>
      <c r="SE46" s="80"/>
      <c r="SF46" s="80"/>
      <c r="SG46" s="80"/>
      <c r="SH46" s="80"/>
      <c r="SI46" s="80"/>
      <c r="SJ46" s="80"/>
      <c r="SK46" s="80"/>
      <c r="SL46" s="80"/>
      <c r="SM46" s="80"/>
      <c r="SN46" s="80"/>
      <c r="SO46" s="80"/>
      <c r="SP46" s="80"/>
      <c r="SQ46" s="80"/>
      <c r="SR46" s="80"/>
      <c r="SS46" s="80"/>
      <c r="ST46" s="80"/>
      <c r="SU46" s="80"/>
      <c r="SV46" s="80"/>
      <c r="SW46" s="80"/>
      <c r="SX46" s="80"/>
      <c r="SY46" s="80"/>
      <c r="SZ46" s="80"/>
      <c r="TA46" s="80"/>
      <c r="TB46" s="80"/>
      <c r="TC46" s="80"/>
      <c r="TD46" s="80"/>
      <c r="TE46" s="80"/>
      <c r="TF46" s="80"/>
      <c r="TG46" s="80"/>
      <c r="TH46" s="80"/>
      <c r="TI46" s="80"/>
      <c r="TJ46" s="80"/>
      <c r="TK46" s="80"/>
      <c r="TL46" s="80"/>
      <c r="TM46" s="80"/>
      <c r="TN46" s="80"/>
      <c r="TO46" s="80"/>
      <c r="TP46" s="80"/>
      <c r="TQ46" s="80"/>
      <c r="TR46" s="80"/>
      <c r="TS46" s="80"/>
      <c r="TT46" s="80"/>
      <c r="TU46" s="80"/>
      <c r="TV46" s="80"/>
      <c r="TW46" s="80"/>
      <c r="TX46" s="80"/>
      <c r="TY46" s="80"/>
      <c r="TZ46" s="80"/>
      <c r="UA46" s="80"/>
      <c r="UB46" s="80"/>
      <c r="UC46" s="80"/>
      <c r="UD46" s="80"/>
      <c r="UE46" s="80"/>
      <c r="UF46" s="80"/>
      <c r="UG46" s="80"/>
      <c r="UH46" s="80"/>
      <c r="UI46" s="80"/>
      <c r="UJ46" s="80"/>
      <c r="UK46" s="80"/>
      <c r="UL46" s="80"/>
      <c r="UM46" s="80"/>
      <c r="UN46" s="80"/>
      <c r="UO46" s="80"/>
      <c r="UP46" s="80"/>
      <c r="UQ46" s="80"/>
      <c r="UR46" s="80"/>
      <c r="US46" s="80"/>
      <c r="UT46" s="80"/>
      <c r="UU46" s="80"/>
      <c r="UV46" s="80"/>
      <c r="UW46" s="80"/>
      <c r="UX46" s="80"/>
      <c r="UY46" s="80"/>
      <c r="UZ46" s="80"/>
      <c r="VA46" s="80"/>
      <c r="VB46" s="80"/>
      <c r="VC46" s="80"/>
      <c r="VD46" s="80"/>
      <c r="VE46" s="80"/>
      <c r="VF46" s="80"/>
      <c r="VG46" s="80"/>
      <c r="VH46" s="80"/>
      <c r="VI46" s="80"/>
      <c r="VJ46" s="80"/>
      <c r="VK46" s="80"/>
      <c r="VL46" s="80"/>
      <c r="VM46" s="80"/>
      <c r="VN46" s="80"/>
      <c r="VO46" s="80"/>
      <c r="VP46" s="80"/>
      <c r="VQ46" s="80"/>
      <c r="VR46" s="80"/>
      <c r="VS46" s="80"/>
      <c r="VT46" s="80"/>
      <c r="VU46" s="80"/>
      <c r="VV46" s="80"/>
      <c r="VW46" s="80"/>
      <c r="VX46" s="80"/>
      <c r="VY46" s="80"/>
      <c r="VZ46" s="80"/>
      <c r="WA46" s="80"/>
      <c r="WB46" s="80"/>
      <c r="WC46" s="80"/>
      <c r="WD46" s="80"/>
      <c r="WE46" s="80"/>
      <c r="WF46" s="80"/>
      <c r="WG46" s="80"/>
      <c r="WH46" s="80"/>
      <c r="WI46" s="80"/>
      <c r="WJ46" s="80"/>
      <c r="WK46" s="80"/>
      <c r="WL46" s="80"/>
      <c r="WM46" s="80"/>
      <c r="WN46" s="80"/>
      <c r="WO46" s="80"/>
      <c r="WP46" s="80"/>
      <c r="WQ46" s="80"/>
      <c r="WR46" s="80"/>
      <c r="WS46" s="80"/>
      <c r="WT46" s="80"/>
      <c r="WU46" s="80"/>
      <c r="WV46" s="80"/>
      <c r="WW46" s="80"/>
      <c r="WX46" s="80"/>
      <c r="WY46" s="80"/>
      <c r="WZ46" s="80"/>
      <c r="XA46" s="80"/>
      <c r="XB46" s="80"/>
      <c r="XC46" s="80"/>
      <c r="XD46" s="80"/>
      <c r="XE46" s="80"/>
      <c r="XF46" s="80"/>
      <c r="XG46" s="80"/>
      <c r="XH46" s="80"/>
      <c r="XI46" s="80"/>
      <c r="XJ46" s="80"/>
      <c r="XK46" s="80"/>
      <c r="XL46" s="80"/>
      <c r="XM46" s="80"/>
      <c r="XN46" s="80"/>
      <c r="XO46" s="80"/>
      <c r="XP46" s="80"/>
      <c r="XQ46" s="80"/>
      <c r="XR46" s="80"/>
      <c r="XS46" s="80"/>
      <c r="XT46" s="80"/>
      <c r="XU46" s="80"/>
      <c r="XV46" s="80"/>
      <c r="XW46" s="80"/>
      <c r="XX46" s="80"/>
      <c r="XY46" s="80"/>
      <c r="XZ46" s="80"/>
      <c r="YA46" s="80"/>
      <c r="YB46" s="80"/>
      <c r="YC46" s="80"/>
      <c r="YD46" s="80"/>
      <c r="YE46" s="80"/>
      <c r="YF46" s="80"/>
      <c r="YG46" s="80"/>
      <c r="YH46" s="80"/>
      <c r="YI46" s="80"/>
      <c r="YJ46" s="80"/>
      <c r="YK46" s="80"/>
      <c r="YL46" s="80"/>
      <c r="YM46" s="80"/>
      <c r="YN46" s="80"/>
      <c r="YO46" s="80"/>
      <c r="YP46" s="80"/>
      <c r="YQ46" s="80"/>
      <c r="YR46" s="80"/>
      <c r="YS46" s="80"/>
      <c r="YT46" s="80"/>
      <c r="YU46" s="80"/>
      <c r="YV46" s="80"/>
      <c r="YW46" s="80"/>
      <c r="YX46" s="80"/>
      <c r="YY46" s="80"/>
      <c r="YZ46" s="80"/>
      <c r="ZA46" s="80"/>
      <c r="ZB46" s="80"/>
      <c r="ZC46" s="80"/>
      <c r="ZD46" s="80"/>
      <c r="ZE46" s="80"/>
      <c r="ZF46" s="80"/>
      <c r="ZG46" s="80"/>
      <c r="ZH46" s="80"/>
      <c r="ZI46" s="80"/>
      <c r="ZJ46" s="80"/>
      <c r="ZK46" s="80"/>
      <c r="ZL46" s="80"/>
      <c r="ZM46" s="80"/>
      <c r="ZN46" s="80"/>
      <c r="ZO46" s="80"/>
      <c r="ZP46" s="80"/>
      <c r="ZQ46" s="80"/>
      <c r="ZR46" s="80"/>
      <c r="ZS46" s="80"/>
      <c r="ZT46" s="80"/>
      <c r="ZU46" s="80"/>
      <c r="ZV46" s="80"/>
      <c r="ZW46" s="80"/>
      <c r="ZX46" s="80"/>
      <c r="ZY46" s="80"/>
      <c r="ZZ46" s="80"/>
      <c r="AAA46" s="80"/>
      <c r="AAB46" s="80"/>
      <c r="AAC46" s="80"/>
      <c r="AAD46" s="80"/>
      <c r="AAE46" s="80"/>
      <c r="AAF46" s="80"/>
      <c r="AAG46" s="80"/>
      <c r="AAH46" s="80"/>
      <c r="AAI46" s="80"/>
      <c r="AAJ46" s="80"/>
      <c r="AAK46" s="80"/>
      <c r="AAL46" s="80"/>
      <c r="AAM46" s="80"/>
      <c r="AAN46" s="80"/>
      <c r="AAO46" s="80"/>
      <c r="AAP46" s="80"/>
      <c r="AAQ46" s="80"/>
      <c r="AAR46" s="80"/>
      <c r="AAS46" s="80"/>
      <c r="AAT46" s="80"/>
      <c r="AAU46" s="80"/>
      <c r="AAV46" s="80"/>
      <c r="AAW46" s="80"/>
      <c r="AAX46" s="80"/>
      <c r="AAY46" s="80"/>
      <c r="AAZ46" s="80"/>
      <c r="ABA46" s="80"/>
      <c r="ABB46" s="80"/>
      <c r="ABC46" s="80"/>
      <c r="ABD46" s="80"/>
      <c r="ABE46" s="80"/>
      <c r="ABF46" s="80"/>
      <c r="ABG46" s="80"/>
      <c r="ABH46" s="80"/>
      <c r="ABI46" s="80"/>
      <c r="ABJ46" s="80"/>
      <c r="ABK46" s="80"/>
      <c r="ABL46" s="80"/>
      <c r="ABM46" s="80"/>
      <c r="ABN46" s="80"/>
      <c r="ABO46" s="80"/>
      <c r="ABP46" s="80"/>
      <c r="ABQ46" s="80"/>
      <c r="ABR46" s="80"/>
      <c r="ABS46" s="80"/>
      <c r="ABT46" s="80"/>
      <c r="ABU46" s="80"/>
      <c r="ABV46" s="80"/>
      <c r="ABW46" s="80"/>
      <c r="ABX46" s="80"/>
      <c r="ABY46" s="80"/>
      <c r="ABZ46" s="80"/>
      <c r="ACA46" s="80"/>
      <c r="ACB46" s="80"/>
      <c r="ACC46" s="80"/>
      <c r="ACD46" s="80"/>
      <c r="ACE46" s="80"/>
      <c r="ACF46" s="80"/>
      <c r="ACG46" s="80"/>
      <c r="ACH46" s="80"/>
      <c r="ACI46" s="80"/>
      <c r="ACJ46" s="80"/>
      <c r="ACK46" s="80"/>
      <c r="ACL46" s="80"/>
      <c r="ACM46" s="80"/>
      <c r="ACN46" s="80"/>
      <c r="ACO46" s="80"/>
      <c r="ACP46" s="80"/>
      <c r="ACQ46" s="80"/>
      <c r="ACR46" s="80"/>
      <c r="ACS46" s="80"/>
      <c r="ACT46" s="80"/>
      <c r="ACU46" s="80"/>
      <c r="ACV46" s="80"/>
      <c r="ACW46" s="80"/>
      <c r="ACX46" s="80"/>
      <c r="ACY46" s="80"/>
      <c r="ACZ46" s="80"/>
      <c r="ADA46" s="80"/>
      <c r="ADB46" s="80"/>
      <c r="ADC46" s="80"/>
      <c r="ADD46" s="80"/>
      <c r="ADE46" s="80"/>
      <c r="ADF46" s="80"/>
      <c r="ADG46" s="80"/>
      <c r="ADH46" s="80"/>
      <c r="ADI46" s="80"/>
      <c r="ADJ46" s="80"/>
      <c r="ADK46" s="80"/>
      <c r="ADL46" s="80"/>
      <c r="ADM46" s="80"/>
      <c r="ADN46" s="80"/>
      <c r="ADO46" s="80"/>
      <c r="ADP46" s="80"/>
      <c r="ADQ46" s="80"/>
      <c r="ADR46" s="80"/>
      <c r="ADS46" s="80"/>
      <c r="ADT46" s="80"/>
      <c r="ADU46" s="80"/>
      <c r="ADV46" s="80"/>
      <c r="ADW46" s="80"/>
      <c r="ADX46" s="80"/>
      <c r="ADY46" s="80"/>
      <c r="ADZ46" s="80"/>
      <c r="AEA46" s="80"/>
      <c r="AEB46" s="80"/>
      <c r="AEC46" s="80"/>
      <c r="AED46" s="80"/>
      <c r="AEE46" s="80"/>
      <c r="AEF46" s="80"/>
      <c r="AEG46" s="80"/>
      <c r="AEH46" s="80"/>
      <c r="AEI46" s="80"/>
      <c r="AEJ46" s="80"/>
      <c r="AEK46" s="80"/>
      <c r="AEL46" s="80"/>
      <c r="AEM46" s="80"/>
      <c r="AEN46" s="80"/>
      <c r="AEO46" s="80"/>
      <c r="AEP46" s="80"/>
      <c r="AEQ46" s="80"/>
      <c r="AER46" s="80"/>
      <c r="AES46" s="80"/>
      <c r="AET46" s="80"/>
      <c r="AEU46" s="80"/>
      <c r="AEV46" s="80"/>
      <c r="AEW46" s="80"/>
      <c r="AEX46" s="80"/>
      <c r="AEY46" s="80"/>
      <c r="AEZ46" s="80"/>
      <c r="AFA46" s="80"/>
      <c r="AFB46" s="80"/>
      <c r="AFC46" s="80"/>
      <c r="AFD46" s="80"/>
      <c r="AFE46" s="80"/>
      <c r="AFF46" s="80"/>
      <c r="AFG46" s="80"/>
      <c r="AFH46" s="80"/>
      <c r="AFI46" s="80"/>
      <c r="AFJ46" s="80"/>
      <c r="AFK46" s="80"/>
      <c r="AFL46" s="80"/>
      <c r="AFM46" s="80"/>
      <c r="AFN46" s="80"/>
      <c r="AFO46" s="80"/>
      <c r="AFP46" s="80"/>
      <c r="AFQ46" s="80"/>
      <c r="AFR46" s="80"/>
      <c r="AFS46" s="80"/>
      <c r="AFT46" s="80"/>
      <c r="AFU46" s="80"/>
      <c r="AFV46" s="80"/>
      <c r="AFW46" s="80"/>
      <c r="AFX46" s="80"/>
      <c r="AFY46" s="80"/>
      <c r="AFZ46" s="80"/>
      <c r="AGA46" s="80"/>
      <c r="AGB46" s="80"/>
      <c r="AGC46" s="80"/>
      <c r="AGD46" s="80"/>
      <c r="AGE46" s="80"/>
      <c r="AGF46" s="80"/>
      <c r="AGG46" s="80"/>
      <c r="AGH46" s="80"/>
      <c r="AGI46" s="80"/>
      <c r="AGJ46" s="80"/>
      <c r="AGK46" s="80"/>
      <c r="AGL46" s="80"/>
      <c r="AGM46" s="80"/>
      <c r="AGN46" s="80"/>
      <c r="AGO46" s="80"/>
      <c r="AGP46" s="80"/>
      <c r="AGQ46" s="80"/>
      <c r="AGR46" s="80"/>
      <c r="AGS46" s="80"/>
      <c r="AGT46" s="80"/>
      <c r="AGU46" s="80"/>
      <c r="AGV46" s="80"/>
      <c r="AGW46" s="80"/>
      <c r="AGX46" s="80"/>
      <c r="AGY46" s="80"/>
      <c r="AGZ46" s="80"/>
      <c r="AHA46" s="80"/>
      <c r="AHB46" s="80"/>
      <c r="AHC46" s="80"/>
      <c r="AHD46" s="80"/>
      <c r="AHE46" s="80"/>
      <c r="AHF46" s="80"/>
      <c r="AHG46" s="80"/>
      <c r="AHH46" s="80"/>
      <c r="AHI46" s="80"/>
      <c r="AHJ46" s="80"/>
      <c r="AHK46" s="80"/>
      <c r="AHL46" s="80"/>
      <c r="AHM46" s="80"/>
      <c r="AHN46" s="80"/>
      <c r="AHO46" s="80"/>
      <c r="AHP46" s="80"/>
      <c r="AHQ46" s="80"/>
      <c r="AHR46" s="80"/>
      <c r="AHS46" s="80"/>
      <c r="AHT46" s="80"/>
      <c r="AHU46" s="80"/>
      <c r="AHV46" s="80"/>
      <c r="AHW46" s="80"/>
      <c r="AHX46" s="80"/>
      <c r="AHY46" s="80"/>
      <c r="AHZ46" s="80"/>
      <c r="AIA46" s="80"/>
      <c r="AIB46" s="80"/>
      <c r="AIC46" s="80"/>
      <c r="AID46" s="80"/>
      <c r="AIE46" s="80"/>
      <c r="AIF46" s="80"/>
      <c r="AIG46" s="80"/>
      <c r="AIH46" s="80"/>
      <c r="AII46" s="80"/>
      <c r="AIJ46" s="80"/>
      <c r="AIK46" s="80"/>
      <c r="AIL46" s="80"/>
      <c r="AIM46" s="80"/>
      <c r="AIN46" s="80"/>
      <c r="AIO46" s="80"/>
      <c r="AIP46" s="80"/>
      <c r="AIQ46" s="80"/>
      <c r="AIR46" s="80"/>
      <c r="AIS46" s="80"/>
      <c r="AIT46" s="80"/>
      <c r="AIU46" s="80"/>
      <c r="AIV46" s="80"/>
      <c r="AIW46" s="80"/>
      <c r="AIX46" s="80"/>
      <c r="AIY46" s="80"/>
      <c r="AIZ46" s="80"/>
      <c r="AJA46" s="80"/>
      <c r="AJB46" s="80"/>
      <c r="AJC46" s="80"/>
      <c r="AJD46" s="80"/>
      <c r="AJE46" s="80"/>
      <c r="AJF46" s="80"/>
      <c r="AJG46" s="80"/>
      <c r="AJH46" s="80"/>
      <c r="AJI46" s="80"/>
      <c r="AJJ46" s="80"/>
      <c r="AJK46" s="80"/>
      <c r="AJL46" s="80"/>
      <c r="AJM46" s="80"/>
      <c r="AJN46" s="80"/>
      <c r="AJO46" s="80"/>
      <c r="AJP46" s="80"/>
      <c r="AJQ46" s="80"/>
      <c r="AJR46" s="80"/>
      <c r="AJS46" s="80"/>
      <c r="AJT46" s="80"/>
      <c r="AJU46" s="80"/>
      <c r="AJV46" s="80"/>
      <c r="AJW46" s="80"/>
      <c r="AJX46" s="80"/>
      <c r="AJY46" s="80"/>
      <c r="AJZ46" s="80"/>
      <c r="AKA46" s="80"/>
      <c r="AKB46" s="80"/>
      <c r="AKC46" s="80"/>
      <c r="AKD46" s="80"/>
      <c r="AKE46" s="80"/>
      <c r="AKF46" s="80"/>
      <c r="AKG46" s="80"/>
      <c r="AKH46" s="80"/>
      <c r="AKI46" s="80"/>
      <c r="AKJ46" s="80"/>
      <c r="AKK46" s="80"/>
      <c r="AKL46" s="80"/>
      <c r="AKM46" s="80"/>
      <c r="AKN46" s="80"/>
      <c r="AKO46" s="80"/>
      <c r="AKP46" s="80"/>
      <c r="AKQ46" s="80"/>
      <c r="AKR46" s="80"/>
      <c r="AKS46" s="80"/>
      <c r="AKT46" s="80"/>
      <c r="AKU46" s="80"/>
      <c r="AKV46" s="80"/>
      <c r="AKW46" s="80"/>
      <c r="AKX46" s="80"/>
      <c r="AKY46" s="80"/>
      <c r="AKZ46" s="80"/>
      <c r="ALA46" s="80"/>
      <c r="ALB46" s="80"/>
      <c r="ALC46" s="80"/>
      <c r="ALD46" s="80"/>
      <c r="ALE46" s="80"/>
      <c r="ALF46" s="80"/>
      <c r="ALG46" s="80"/>
      <c r="ALH46" s="80"/>
      <c r="ALI46" s="80"/>
      <c r="ALJ46" s="80"/>
      <c r="ALK46" s="80"/>
      <c r="ALL46" s="80"/>
      <c r="ALM46" s="80"/>
      <c r="ALN46" s="80"/>
      <c r="ALO46" s="80"/>
      <c r="ALP46" s="80"/>
      <c r="ALQ46" s="80"/>
      <c r="ALR46" s="80"/>
      <c r="ALS46" s="80"/>
      <c r="ALT46" s="80"/>
      <c r="ALU46" s="80"/>
      <c r="ALV46" s="80"/>
      <c r="ALW46" s="80"/>
      <c r="ALX46" s="80"/>
      <c r="ALY46" s="80"/>
      <c r="ALZ46" s="80"/>
      <c r="AMA46" s="80"/>
      <c r="AMB46" s="80"/>
      <c r="AMC46" s="80"/>
      <c r="AMD46" s="80"/>
      <c r="AME46" s="80"/>
      <c r="AMF46" s="80"/>
      <c r="AMG46" s="80"/>
      <c r="AMH46" s="80"/>
      <c r="AMI46" s="80"/>
      <c r="AMJ46" s="80"/>
      <c r="AMK46" s="80"/>
    </row>
    <row r="47" spans="1:1025" ht="13.9" customHeight="1">
      <c r="A47"/>
      <c r="B47" s="48"/>
      <c r="C47" s="57"/>
      <c r="D47" s="111"/>
      <c r="E47" s="88"/>
      <c r="F47" s="46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  <c r="IV47" s="80"/>
      <c r="IW47" s="80"/>
      <c r="IX47" s="80"/>
      <c r="IY47" s="80"/>
      <c r="IZ47" s="80"/>
      <c r="JA47" s="80"/>
      <c r="JB47" s="80"/>
      <c r="JC47" s="80"/>
      <c r="JD47" s="80"/>
      <c r="JE47" s="80"/>
      <c r="JF47" s="80"/>
      <c r="JG47" s="80"/>
      <c r="JH47" s="80"/>
      <c r="JI47" s="80"/>
      <c r="JJ47" s="80"/>
      <c r="JK47" s="80"/>
      <c r="JL47" s="80"/>
      <c r="JM47" s="80"/>
      <c r="JN47" s="80"/>
      <c r="JO47" s="80"/>
      <c r="JP47" s="80"/>
      <c r="JQ47" s="80"/>
      <c r="JR47" s="80"/>
      <c r="JS47" s="80"/>
      <c r="JT47" s="80"/>
      <c r="JU47" s="80"/>
      <c r="JV47" s="80"/>
      <c r="JW47" s="80"/>
      <c r="JX47" s="80"/>
      <c r="JY47" s="80"/>
      <c r="JZ47" s="80"/>
      <c r="KA47" s="80"/>
      <c r="KB47" s="80"/>
      <c r="KC47" s="80"/>
      <c r="KD47" s="80"/>
      <c r="KE47" s="80"/>
      <c r="KF47" s="80"/>
      <c r="KG47" s="80"/>
      <c r="KH47" s="80"/>
      <c r="KI47" s="80"/>
      <c r="KJ47" s="80"/>
      <c r="KK47" s="80"/>
      <c r="KL47" s="80"/>
      <c r="KM47" s="80"/>
      <c r="KN47" s="80"/>
      <c r="KO47" s="80"/>
      <c r="KP47" s="80"/>
      <c r="KQ47" s="80"/>
      <c r="KR47" s="80"/>
      <c r="KS47" s="80"/>
      <c r="KT47" s="80"/>
      <c r="KU47" s="80"/>
      <c r="KV47" s="80"/>
      <c r="KW47" s="80"/>
      <c r="KX47" s="80"/>
      <c r="KY47" s="80"/>
      <c r="KZ47" s="80"/>
      <c r="LA47" s="80"/>
      <c r="LB47" s="80"/>
      <c r="LC47" s="80"/>
      <c r="LD47" s="80"/>
      <c r="LE47" s="80"/>
      <c r="LF47" s="80"/>
      <c r="LG47" s="80"/>
      <c r="LH47" s="80"/>
      <c r="LI47" s="80"/>
      <c r="LJ47" s="80"/>
      <c r="LK47" s="80"/>
      <c r="LL47" s="80"/>
      <c r="LM47" s="80"/>
      <c r="LN47" s="80"/>
      <c r="LO47" s="80"/>
      <c r="LP47" s="80"/>
      <c r="LQ47" s="80"/>
      <c r="LR47" s="80"/>
      <c r="LS47" s="80"/>
      <c r="LT47" s="80"/>
      <c r="LU47" s="80"/>
      <c r="LV47" s="80"/>
      <c r="LW47" s="80"/>
      <c r="LX47" s="80"/>
      <c r="LY47" s="80"/>
      <c r="LZ47" s="80"/>
      <c r="MA47" s="80"/>
      <c r="MB47" s="80"/>
      <c r="MC47" s="80"/>
      <c r="MD47" s="80"/>
      <c r="ME47" s="80"/>
      <c r="MF47" s="80"/>
      <c r="MG47" s="80"/>
      <c r="MH47" s="80"/>
      <c r="MI47" s="80"/>
      <c r="MJ47" s="80"/>
      <c r="MK47" s="80"/>
      <c r="ML47" s="80"/>
      <c r="MM47" s="80"/>
      <c r="MN47" s="80"/>
      <c r="MO47" s="80"/>
      <c r="MP47" s="80"/>
      <c r="MQ47" s="80"/>
      <c r="MR47" s="80"/>
      <c r="MS47" s="80"/>
      <c r="MT47" s="80"/>
      <c r="MU47" s="80"/>
      <c r="MV47" s="80"/>
      <c r="MW47" s="80"/>
      <c r="MX47" s="80"/>
      <c r="MY47" s="80"/>
      <c r="MZ47" s="80"/>
      <c r="NA47" s="80"/>
      <c r="NB47" s="80"/>
      <c r="NC47" s="80"/>
      <c r="ND47" s="80"/>
      <c r="NE47" s="80"/>
      <c r="NF47" s="80"/>
      <c r="NG47" s="80"/>
      <c r="NH47" s="80"/>
      <c r="NI47" s="80"/>
      <c r="NJ47" s="80"/>
      <c r="NK47" s="80"/>
      <c r="NL47" s="80"/>
      <c r="NM47" s="80"/>
      <c r="NN47" s="80"/>
      <c r="NO47" s="80"/>
      <c r="NP47" s="80"/>
      <c r="NQ47" s="80"/>
      <c r="NR47" s="80"/>
      <c r="NS47" s="80"/>
      <c r="NT47" s="80"/>
      <c r="NU47" s="80"/>
      <c r="NV47" s="80"/>
      <c r="NW47" s="80"/>
      <c r="NX47" s="80"/>
      <c r="NY47" s="80"/>
      <c r="NZ47" s="80"/>
      <c r="OA47" s="80"/>
      <c r="OB47" s="80"/>
      <c r="OC47" s="80"/>
      <c r="OD47" s="80"/>
      <c r="OE47" s="80"/>
      <c r="OF47" s="80"/>
      <c r="OG47" s="80"/>
      <c r="OH47" s="80"/>
      <c r="OI47" s="80"/>
      <c r="OJ47" s="80"/>
      <c r="OK47" s="80"/>
      <c r="OL47" s="80"/>
      <c r="OM47" s="80"/>
      <c r="ON47" s="80"/>
      <c r="OO47" s="80"/>
      <c r="OP47" s="80"/>
      <c r="OQ47" s="80"/>
      <c r="OR47" s="80"/>
      <c r="OS47" s="80"/>
      <c r="OT47" s="80"/>
      <c r="OU47" s="80"/>
      <c r="OV47" s="80"/>
      <c r="OW47" s="80"/>
      <c r="OX47" s="80"/>
      <c r="OY47" s="80"/>
      <c r="OZ47" s="80"/>
      <c r="PA47" s="80"/>
      <c r="PB47" s="80"/>
      <c r="PC47" s="80"/>
      <c r="PD47" s="80"/>
      <c r="PE47" s="80"/>
      <c r="PF47" s="80"/>
      <c r="PG47" s="80"/>
      <c r="PH47" s="80"/>
      <c r="PI47" s="80"/>
      <c r="PJ47" s="80"/>
      <c r="PK47" s="80"/>
      <c r="PL47" s="80"/>
      <c r="PM47" s="80"/>
      <c r="PN47" s="80"/>
      <c r="PO47" s="80"/>
      <c r="PP47" s="80"/>
      <c r="PQ47" s="80"/>
      <c r="PR47" s="80"/>
      <c r="PS47" s="80"/>
      <c r="PT47" s="80"/>
      <c r="PU47" s="80"/>
      <c r="PV47" s="80"/>
      <c r="PW47" s="80"/>
      <c r="PX47" s="80"/>
      <c r="PY47" s="80"/>
      <c r="PZ47" s="80"/>
      <c r="QA47" s="80"/>
      <c r="QB47" s="80"/>
      <c r="QC47" s="80"/>
      <c r="QD47" s="80"/>
      <c r="QE47" s="80"/>
      <c r="QF47" s="80"/>
      <c r="QG47" s="80"/>
      <c r="QH47" s="80"/>
      <c r="QI47" s="80"/>
      <c r="QJ47" s="80"/>
      <c r="QK47" s="80"/>
      <c r="QL47" s="80"/>
      <c r="QM47" s="80"/>
      <c r="QN47" s="80"/>
      <c r="QO47" s="80"/>
      <c r="QP47" s="80"/>
      <c r="QQ47" s="80"/>
      <c r="QR47" s="80"/>
      <c r="QS47" s="80"/>
      <c r="QT47" s="80"/>
      <c r="QU47" s="80"/>
      <c r="QV47" s="80"/>
      <c r="QW47" s="80"/>
      <c r="QX47" s="80"/>
      <c r="QY47" s="80"/>
      <c r="QZ47" s="80"/>
      <c r="RA47" s="80"/>
      <c r="RB47" s="80"/>
      <c r="RC47" s="80"/>
      <c r="RD47" s="80"/>
      <c r="RE47" s="80"/>
      <c r="RF47" s="80"/>
      <c r="RG47" s="80"/>
      <c r="RH47" s="80"/>
      <c r="RI47" s="80"/>
      <c r="RJ47" s="80"/>
      <c r="RK47" s="80"/>
      <c r="RL47" s="80"/>
      <c r="RM47" s="80"/>
      <c r="RN47" s="80"/>
      <c r="RO47" s="80"/>
      <c r="RP47" s="80"/>
      <c r="RQ47" s="80"/>
      <c r="RR47" s="80"/>
      <c r="RS47" s="80"/>
      <c r="RT47" s="80"/>
      <c r="RU47" s="80"/>
      <c r="RV47" s="80"/>
      <c r="RW47" s="80"/>
      <c r="RX47" s="80"/>
      <c r="RY47" s="80"/>
      <c r="RZ47" s="80"/>
      <c r="SA47" s="80"/>
      <c r="SB47" s="80"/>
      <c r="SC47" s="80"/>
      <c r="SD47" s="80"/>
      <c r="SE47" s="80"/>
      <c r="SF47" s="80"/>
      <c r="SG47" s="80"/>
      <c r="SH47" s="80"/>
      <c r="SI47" s="80"/>
      <c r="SJ47" s="80"/>
      <c r="SK47" s="80"/>
      <c r="SL47" s="80"/>
      <c r="SM47" s="80"/>
      <c r="SN47" s="80"/>
      <c r="SO47" s="80"/>
      <c r="SP47" s="80"/>
      <c r="SQ47" s="80"/>
      <c r="SR47" s="80"/>
      <c r="SS47" s="80"/>
      <c r="ST47" s="80"/>
      <c r="SU47" s="80"/>
      <c r="SV47" s="80"/>
      <c r="SW47" s="80"/>
      <c r="SX47" s="80"/>
      <c r="SY47" s="80"/>
      <c r="SZ47" s="80"/>
      <c r="TA47" s="80"/>
      <c r="TB47" s="80"/>
      <c r="TC47" s="80"/>
      <c r="TD47" s="80"/>
      <c r="TE47" s="80"/>
      <c r="TF47" s="80"/>
      <c r="TG47" s="80"/>
      <c r="TH47" s="80"/>
      <c r="TI47" s="80"/>
      <c r="TJ47" s="80"/>
      <c r="TK47" s="80"/>
      <c r="TL47" s="80"/>
      <c r="TM47" s="80"/>
      <c r="TN47" s="80"/>
      <c r="TO47" s="80"/>
      <c r="TP47" s="80"/>
      <c r="TQ47" s="80"/>
      <c r="TR47" s="80"/>
      <c r="TS47" s="80"/>
      <c r="TT47" s="80"/>
      <c r="TU47" s="80"/>
      <c r="TV47" s="80"/>
      <c r="TW47" s="80"/>
      <c r="TX47" s="80"/>
      <c r="TY47" s="80"/>
      <c r="TZ47" s="80"/>
      <c r="UA47" s="80"/>
      <c r="UB47" s="80"/>
      <c r="UC47" s="80"/>
      <c r="UD47" s="80"/>
      <c r="UE47" s="80"/>
      <c r="UF47" s="80"/>
      <c r="UG47" s="80"/>
      <c r="UH47" s="80"/>
      <c r="UI47" s="80"/>
      <c r="UJ47" s="80"/>
      <c r="UK47" s="80"/>
      <c r="UL47" s="80"/>
      <c r="UM47" s="80"/>
      <c r="UN47" s="80"/>
      <c r="UO47" s="80"/>
      <c r="UP47" s="80"/>
      <c r="UQ47" s="80"/>
      <c r="UR47" s="80"/>
      <c r="US47" s="80"/>
      <c r="UT47" s="80"/>
      <c r="UU47" s="80"/>
      <c r="UV47" s="80"/>
      <c r="UW47" s="80"/>
      <c r="UX47" s="80"/>
      <c r="UY47" s="80"/>
      <c r="UZ47" s="80"/>
      <c r="VA47" s="80"/>
      <c r="VB47" s="80"/>
      <c r="VC47" s="80"/>
      <c r="VD47" s="80"/>
      <c r="VE47" s="80"/>
      <c r="VF47" s="80"/>
      <c r="VG47" s="80"/>
      <c r="VH47" s="80"/>
      <c r="VI47" s="80"/>
      <c r="VJ47" s="80"/>
      <c r="VK47" s="80"/>
      <c r="VL47" s="80"/>
      <c r="VM47" s="80"/>
      <c r="VN47" s="80"/>
      <c r="VO47" s="80"/>
      <c r="VP47" s="80"/>
      <c r="VQ47" s="80"/>
      <c r="VR47" s="80"/>
      <c r="VS47" s="80"/>
      <c r="VT47" s="80"/>
      <c r="VU47" s="80"/>
      <c r="VV47" s="80"/>
      <c r="VW47" s="80"/>
      <c r="VX47" s="80"/>
      <c r="VY47" s="80"/>
      <c r="VZ47" s="80"/>
      <c r="WA47" s="80"/>
      <c r="WB47" s="80"/>
      <c r="WC47" s="80"/>
      <c r="WD47" s="80"/>
      <c r="WE47" s="80"/>
      <c r="WF47" s="80"/>
      <c r="WG47" s="80"/>
      <c r="WH47" s="80"/>
      <c r="WI47" s="80"/>
      <c r="WJ47" s="80"/>
      <c r="WK47" s="80"/>
      <c r="WL47" s="80"/>
      <c r="WM47" s="80"/>
      <c r="WN47" s="80"/>
      <c r="WO47" s="80"/>
      <c r="WP47" s="80"/>
      <c r="WQ47" s="80"/>
      <c r="WR47" s="80"/>
      <c r="WS47" s="80"/>
      <c r="WT47" s="80"/>
      <c r="WU47" s="80"/>
      <c r="WV47" s="80"/>
      <c r="WW47" s="80"/>
      <c r="WX47" s="80"/>
      <c r="WY47" s="80"/>
      <c r="WZ47" s="80"/>
      <c r="XA47" s="80"/>
      <c r="XB47" s="80"/>
      <c r="XC47" s="80"/>
      <c r="XD47" s="80"/>
      <c r="XE47" s="80"/>
      <c r="XF47" s="80"/>
      <c r="XG47" s="80"/>
      <c r="XH47" s="80"/>
      <c r="XI47" s="80"/>
      <c r="XJ47" s="80"/>
      <c r="XK47" s="80"/>
      <c r="XL47" s="80"/>
      <c r="XM47" s="80"/>
      <c r="XN47" s="80"/>
      <c r="XO47" s="80"/>
      <c r="XP47" s="80"/>
      <c r="XQ47" s="80"/>
      <c r="XR47" s="80"/>
      <c r="XS47" s="80"/>
      <c r="XT47" s="80"/>
      <c r="XU47" s="80"/>
      <c r="XV47" s="80"/>
      <c r="XW47" s="80"/>
      <c r="XX47" s="80"/>
      <c r="XY47" s="80"/>
      <c r="XZ47" s="80"/>
      <c r="YA47" s="80"/>
      <c r="YB47" s="80"/>
      <c r="YC47" s="80"/>
      <c r="YD47" s="80"/>
      <c r="YE47" s="80"/>
      <c r="YF47" s="80"/>
      <c r="YG47" s="80"/>
      <c r="YH47" s="80"/>
      <c r="YI47" s="80"/>
      <c r="YJ47" s="80"/>
      <c r="YK47" s="80"/>
      <c r="YL47" s="80"/>
      <c r="YM47" s="80"/>
      <c r="YN47" s="80"/>
      <c r="YO47" s="80"/>
      <c r="YP47" s="80"/>
      <c r="YQ47" s="80"/>
      <c r="YR47" s="80"/>
      <c r="YS47" s="80"/>
      <c r="YT47" s="80"/>
      <c r="YU47" s="80"/>
      <c r="YV47" s="80"/>
      <c r="YW47" s="80"/>
      <c r="YX47" s="80"/>
      <c r="YY47" s="80"/>
      <c r="YZ47" s="80"/>
      <c r="ZA47" s="80"/>
      <c r="ZB47" s="80"/>
      <c r="ZC47" s="80"/>
      <c r="ZD47" s="80"/>
      <c r="ZE47" s="80"/>
      <c r="ZF47" s="80"/>
      <c r="ZG47" s="80"/>
      <c r="ZH47" s="80"/>
      <c r="ZI47" s="80"/>
      <c r="ZJ47" s="80"/>
      <c r="ZK47" s="80"/>
      <c r="ZL47" s="80"/>
      <c r="ZM47" s="80"/>
      <c r="ZN47" s="80"/>
      <c r="ZO47" s="80"/>
      <c r="ZP47" s="80"/>
      <c r="ZQ47" s="80"/>
      <c r="ZR47" s="80"/>
      <c r="ZS47" s="80"/>
      <c r="ZT47" s="80"/>
      <c r="ZU47" s="80"/>
      <c r="ZV47" s="80"/>
      <c r="ZW47" s="80"/>
      <c r="ZX47" s="80"/>
      <c r="ZY47" s="80"/>
      <c r="ZZ47" s="80"/>
      <c r="AAA47" s="80"/>
      <c r="AAB47" s="80"/>
      <c r="AAC47" s="80"/>
      <c r="AAD47" s="80"/>
      <c r="AAE47" s="80"/>
      <c r="AAF47" s="80"/>
      <c r="AAG47" s="80"/>
      <c r="AAH47" s="80"/>
      <c r="AAI47" s="80"/>
      <c r="AAJ47" s="80"/>
      <c r="AAK47" s="80"/>
      <c r="AAL47" s="80"/>
      <c r="AAM47" s="80"/>
      <c r="AAN47" s="80"/>
      <c r="AAO47" s="80"/>
      <c r="AAP47" s="80"/>
      <c r="AAQ47" s="80"/>
      <c r="AAR47" s="80"/>
      <c r="AAS47" s="80"/>
      <c r="AAT47" s="80"/>
      <c r="AAU47" s="80"/>
      <c r="AAV47" s="80"/>
      <c r="AAW47" s="80"/>
      <c r="AAX47" s="80"/>
      <c r="AAY47" s="80"/>
      <c r="AAZ47" s="80"/>
      <c r="ABA47" s="80"/>
      <c r="ABB47" s="80"/>
      <c r="ABC47" s="80"/>
      <c r="ABD47" s="80"/>
      <c r="ABE47" s="80"/>
      <c r="ABF47" s="80"/>
      <c r="ABG47" s="80"/>
      <c r="ABH47" s="80"/>
      <c r="ABI47" s="80"/>
      <c r="ABJ47" s="80"/>
      <c r="ABK47" s="80"/>
      <c r="ABL47" s="80"/>
      <c r="ABM47" s="80"/>
      <c r="ABN47" s="80"/>
      <c r="ABO47" s="80"/>
      <c r="ABP47" s="80"/>
      <c r="ABQ47" s="80"/>
      <c r="ABR47" s="80"/>
      <c r="ABS47" s="80"/>
      <c r="ABT47" s="80"/>
      <c r="ABU47" s="80"/>
      <c r="ABV47" s="80"/>
      <c r="ABW47" s="80"/>
      <c r="ABX47" s="80"/>
      <c r="ABY47" s="80"/>
      <c r="ABZ47" s="80"/>
      <c r="ACA47" s="80"/>
      <c r="ACB47" s="80"/>
      <c r="ACC47" s="80"/>
      <c r="ACD47" s="80"/>
      <c r="ACE47" s="80"/>
      <c r="ACF47" s="80"/>
      <c r="ACG47" s="80"/>
      <c r="ACH47" s="80"/>
      <c r="ACI47" s="80"/>
      <c r="ACJ47" s="80"/>
      <c r="ACK47" s="80"/>
      <c r="ACL47" s="80"/>
      <c r="ACM47" s="80"/>
      <c r="ACN47" s="80"/>
      <c r="ACO47" s="80"/>
      <c r="ACP47" s="80"/>
      <c r="ACQ47" s="80"/>
      <c r="ACR47" s="80"/>
      <c r="ACS47" s="80"/>
      <c r="ACT47" s="80"/>
      <c r="ACU47" s="80"/>
      <c r="ACV47" s="80"/>
      <c r="ACW47" s="80"/>
      <c r="ACX47" s="80"/>
      <c r="ACY47" s="80"/>
      <c r="ACZ47" s="80"/>
      <c r="ADA47" s="80"/>
      <c r="ADB47" s="80"/>
      <c r="ADC47" s="80"/>
      <c r="ADD47" s="80"/>
      <c r="ADE47" s="80"/>
      <c r="ADF47" s="80"/>
      <c r="ADG47" s="80"/>
      <c r="ADH47" s="80"/>
      <c r="ADI47" s="80"/>
      <c r="ADJ47" s="80"/>
      <c r="ADK47" s="80"/>
      <c r="ADL47" s="80"/>
      <c r="ADM47" s="80"/>
      <c r="ADN47" s="80"/>
      <c r="ADO47" s="80"/>
      <c r="ADP47" s="80"/>
      <c r="ADQ47" s="80"/>
      <c r="ADR47" s="80"/>
      <c r="ADS47" s="80"/>
      <c r="ADT47" s="80"/>
      <c r="ADU47" s="80"/>
      <c r="ADV47" s="80"/>
      <c r="ADW47" s="80"/>
      <c r="ADX47" s="80"/>
      <c r="ADY47" s="80"/>
      <c r="ADZ47" s="80"/>
      <c r="AEA47" s="80"/>
      <c r="AEB47" s="80"/>
      <c r="AEC47" s="80"/>
      <c r="AED47" s="80"/>
      <c r="AEE47" s="80"/>
      <c r="AEF47" s="80"/>
      <c r="AEG47" s="80"/>
      <c r="AEH47" s="80"/>
      <c r="AEI47" s="80"/>
      <c r="AEJ47" s="80"/>
      <c r="AEK47" s="80"/>
      <c r="AEL47" s="80"/>
      <c r="AEM47" s="80"/>
      <c r="AEN47" s="80"/>
      <c r="AEO47" s="80"/>
      <c r="AEP47" s="80"/>
      <c r="AEQ47" s="80"/>
      <c r="AER47" s="80"/>
      <c r="AES47" s="80"/>
      <c r="AET47" s="80"/>
      <c r="AEU47" s="80"/>
      <c r="AEV47" s="80"/>
      <c r="AEW47" s="80"/>
      <c r="AEX47" s="80"/>
      <c r="AEY47" s="80"/>
      <c r="AEZ47" s="80"/>
      <c r="AFA47" s="80"/>
      <c r="AFB47" s="80"/>
      <c r="AFC47" s="80"/>
      <c r="AFD47" s="80"/>
      <c r="AFE47" s="80"/>
      <c r="AFF47" s="80"/>
      <c r="AFG47" s="80"/>
      <c r="AFH47" s="80"/>
      <c r="AFI47" s="80"/>
      <c r="AFJ47" s="80"/>
      <c r="AFK47" s="80"/>
      <c r="AFL47" s="80"/>
      <c r="AFM47" s="80"/>
      <c r="AFN47" s="80"/>
      <c r="AFO47" s="80"/>
      <c r="AFP47" s="80"/>
      <c r="AFQ47" s="80"/>
      <c r="AFR47" s="80"/>
      <c r="AFS47" s="80"/>
      <c r="AFT47" s="80"/>
      <c r="AFU47" s="80"/>
      <c r="AFV47" s="80"/>
      <c r="AFW47" s="80"/>
      <c r="AFX47" s="80"/>
      <c r="AFY47" s="80"/>
      <c r="AFZ47" s="80"/>
      <c r="AGA47" s="80"/>
      <c r="AGB47" s="80"/>
      <c r="AGC47" s="80"/>
      <c r="AGD47" s="80"/>
      <c r="AGE47" s="80"/>
      <c r="AGF47" s="80"/>
      <c r="AGG47" s="80"/>
      <c r="AGH47" s="80"/>
      <c r="AGI47" s="80"/>
      <c r="AGJ47" s="80"/>
      <c r="AGK47" s="80"/>
      <c r="AGL47" s="80"/>
      <c r="AGM47" s="80"/>
      <c r="AGN47" s="80"/>
      <c r="AGO47" s="80"/>
      <c r="AGP47" s="80"/>
      <c r="AGQ47" s="80"/>
      <c r="AGR47" s="80"/>
      <c r="AGS47" s="80"/>
      <c r="AGT47" s="80"/>
      <c r="AGU47" s="80"/>
      <c r="AGV47" s="80"/>
      <c r="AGW47" s="80"/>
      <c r="AGX47" s="80"/>
      <c r="AGY47" s="80"/>
      <c r="AGZ47" s="80"/>
      <c r="AHA47" s="80"/>
      <c r="AHB47" s="80"/>
      <c r="AHC47" s="80"/>
      <c r="AHD47" s="80"/>
      <c r="AHE47" s="80"/>
      <c r="AHF47" s="80"/>
      <c r="AHG47" s="80"/>
      <c r="AHH47" s="80"/>
      <c r="AHI47" s="80"/>
      <c r="AHJ47" s="80"/>
      <c r="AHK47" s="80"/>
      <c r="AHL47" s="80"/>
      <c r="AHM47" s="80"/>
      <c r="AHN47" s="80"/>
      <c r="AHO47" s="80"/>
      <c r="AHP47" s="80"/>
      <c r="AHQ47" s="80"/>
      <c r="AHR47" s="80"/>
      <c r="AHS47" s="80"/>
      <c r="AHT47" s="80"/>
      <c r="AHU47" s="80"/>
      <c r="AHV47" s="80"/>
      <c r="AHW47" s="80"/>
      <c r="AHX47" s="80"/>
      <c r="AHY47" s="80"/>
      <c r="AHZ47" s="80"/>
      <c r="AIA47" s="80"/>
      <c r="AIB47" s="80"/>
      <c r="AIC47" s="80"/>
      <c r="AID47" s="80"/>
      <c r="AIE47" s="80"/>
      <c r="AIF47" s="80"/>
      <c r="AIG47" s="80"/>
      <c r="AIH47" s="80"/>
      <c r="AII47" s="80"/>
      <c r="AIJ47" s="80"/>
      <c r="AIK47" s="80"/>
      <c r="AIL47" s="80"/>
      <c r="AIM47" s="80"/>
      <c r="AIN47" s="80"/>
      <c r="AIO47" s="80"/>
      <c r="AIP47" s="80"/>
      <c r="AIQ47" s="80"/>
      <c r="AIR47" s="80"/>
      <c r="AIS47" s="80"/>
      <c r="AIT47" s="80"/>
      <c r="AIU47" s="80"/>
      <c r="AIV47" s="80"/>
      <c r="AIW47" s="80"/>
      <c r="AIX47" s="80"/>
      <c r="AIY47" s="80"/>
      <c r="AIZ47" s="80"/>
      <c r="AJA47" s="80"/>
      <c r="AJB47" s="80"/>
      <c r="AJC47" s="80"/>
      <c r="AJD47" s="80"/>
      <c r="AJE47" s="80"/>
      <c r="AJF47" s="80"/>
      <c r="AJG47" s="80"/>
      <c r="AJH47" s="80"/>
      <c r="AJI47" s="80"/>
      <c r="AJJ47" s="80"/>
      <c r="AJK47" s="80"/>
      <c r="AJL47" s="80"/>
      <c r="AJM47" s="80"/>
      <c r="AJN47" s="80"/>
      <c r="AJO47" s="80"/>
      <c r="AJP47" s="80"/>
      <c r="AJQ47" s="80"/>
      <c r="AJR47" s="80"/>
      <c r="AJS47" s="80"/>
      <c r="AJT47" s="80"/>
      <c r="AJU47" s="80"/>
      <c r="AJV47" s="80"/>
      <c r="AJW47" s="80"/>
      <c r="AJX47" s="80"/>
      <c r="AJY47" s="80"/>
      <c r="AJZ47" s="80"/>
      <c r="AKA47" s="80"/>
      <c r="AKB47" s="80"/>
      <c r="AKC47" s="80"/>
      <c r="AKD47" s="80"/>
      <c r="AKE47" s="80"/>
      <c r="AKF47" s="80"/>
      <c r="AKG47" s="80"/>
      <c r="AKH47" s="80"/>
      <c r="AKI47" s="80"/>
      <c r="AKJ47" s="80"/>
      <c r="AKK47" s="80"/>
      <c r="AKL47" s="80"/>
      <c r="AKM47" s="80"/>
      <c r="AKN47" s="80"/>
      <c r="AKO47" s="80"/>
      <c r="AKP47" s="80"/>
      <c r="AKQ47" s="80"/>
      <c r="AKR47" s="80"/>
      <c r="AKS47" s="80"/>
      <c r="AKT47" s="80"/>
      <c r="AKU47" s="80"/>
      <c r="AKV47" s="80"/>
      <c r="AKW47" s="80"/>
      <c r="AKX47" s="80"/>
      <c r="AKY47" s="80"/>
      <c r="AKZ47" s="80"/>
      <c r="ALA47" s="80"/>
      <c r="ALB47" s="80"/>
      <c r="ALC47" s="80"/>
      <c r="ALD47" s="80"/>
      <c r="ALE47" s="80"/>
      <c r="ALF47" s="80"/>
      <c r="ALG47" s="80"/>
      <c r="ALH47" s="80"/>
      <c r="ALI47" s="80"/>
      <c r="ALJ47" s="80"/>
      <c r="ALK47" s="80"/>
      <c r="ALL47" s="80"/>
      <c r="ALM47" s="80"/>
      <c r="ALN47" s="80"/>
      <c r="ALO47" s="80"/>
      <c r="ALP47" s="80"/>
      <c r="ALQ47" s="80"/>
      <c r="ALR47" s="80"/>
      <c r="ALS47" s="80"/>
      <c r="ALT47" s="80"/>
      <c r="ALU47" s="80"/>
      <c r="ALV47" s="80"/>
      <c r="ALW47" s="80"/>
      <c r="ALX47" s="80"/>
      <c r="ALY47" s="80"/>
      <c r="ALZ47" s="80"/>
      <c r="AMA47" s="80"/>
      <c r="AMB47" s="80"/>
      <c r="AMC47" s="80"/>
      <c r="AMD47" s="80"/>
      <c r="AME47" s="80"/>
      <c r="AMF47" s="80"/>
      <c r="AMG47" s="80"/>
      <c r="AMH47" s="80"/>
      <c r="AMI47" s="80"/>
      <c r="AMJ47" s="80"/>
      <c r="AMK47" s="80"/>
    </row>
    <row r="48" spans="1:1025" ht="13.9" customHeight="1">
      <c r="A48"/>
      <c r="B48" s="48"/>
      <c r="C48" s="57"/>
      <c r="D48" s="111"/>
      <c r="E48" s="88"/>
      <c r="F48" s="46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  <c r="IV48" s="80"/>
      <c r="IW48" s="80"/>
      <c r="IX48" s="80"/>
      <c r="IY48" s="80"/>
      <c r="IZ48" s="80"/>
      <c r="JA48" s="80"/>
      <c r="JB48" s="80"/>
      <c r="JC48" s="80"/>
      <c r="JD48" s="80"/>
      <c r="JE48" s="80"/>
      <c r="JF48" s="80"/>
      <c r="JG48" s="80"/>
      <c r="JH48" s="80"/>
      <c r="JI48" s="80"/>
      <c r="JJ48" s="80"/>
      <c r="JK48" s="80"/>
      <c r="JL48" s="80"/>
      <c r="JM48" s="80"/>
      <c r="JN48" s="80"/>
      <c r="JO48" s="80"/>
      <c r="JP48" s="80"/>
      <c r="JQ48" s="80"/>
      <c r="JR48" s="80"/>
      <c r="JS48" s="80"/>
      <c r="JT48" s="80"/>
      <c r="JU48" s="80"/>
      <c r="JV48" s="80"/>
      <c r="JW48" s="80"/>
      <c r="JX48" s="80"/>
      <c r="JY48" s="80"/>
      <c r="JZ48" s="80"/>
      <c r="KA48" s="80"/>
      <c r="KB48" s="80"/>
      <c r="KC48" s="80"/>
      <c r="KD48" s="80"/>
      <c r="KE48" s="80"/>
      <c r="KF48" s="80"/>
      <c r="KG48" s="80"/>
      <c r="KH48" s="80"/>
      <c r="KI48" s="80"/>
      <c r="KJ48" s="80"/>
      <c r="KK48" s="80"/>
      <c r="KL48" s="80"/>
      <c r="KM48" s="80"/>
      <c r="KN48" s="80"/>
      <c r="KO48" s="80"/>
      <c r="KP48" s="80"/>
      <c r="KQ48" s="80"/>
      <c r="KR48" s="80"/>
      <c r="KS48" s="80"/>
      <c r="KT48" s="80"/>
      <c r="KU48" s="80"/>
      <c r="KV48" s="80"/>
      <c r="KW48" s="80"/>
      <c r="KX48" s="80"/>
      <c r="KY48" s="80"/>
      <c r="KZ48" s="80"/>
      <c r="LA48" s="80"/>
      <c r="LB48" s="80"/>
      <c r="LC48" s="80"/>
      <c r="LD48" s="80"/>
      <c r="LE48" s="80"/>
      <c r="LF48" s="80"/>
      <c r="LG48" s="80"/>
      <c r="LH48" s="80"/>
      <c r="LI48" s="80"/>
      <c r="LJ48" s="80"/>
      <c r="LK48" s="80"/>
      <c r="LL48" s="80"/>
      <c r="LM48" s="80"/>
      <c r="LN48" s="80"/>
      <c r="LO48" s="80"/>
      <c r="LP48" s="80"/>
      <c r="LQ48" s="80"/>
      <c r="LR48" s="80"/>
      <c r="LS48" s="80"/>
      <c r="LT48" s="80"/>
      <c r="LU48" s="80"/>
      <c r="LV48" s="80"/>
      <c r="LW48" s="80"/>
      <c r="LX48" s="80"/>
      <c r="LY48" s="80"/>
      <c r="LZ48" s="80"/>
      <c r="MA48" s="80"/>
      <c r="MB48" s="80"/>
      <c r="MC48" s="80"/>
      <c r="MD48" s="80"/>
      <c r="ME48" s="80"/>
      <c r="MF48" s="80"/>
      <c r="MG48" s="80"/>
      <c r="MH48" s="80"/>
      <c r="MI48" s="80"/>
      <c r="MJ48" s="80"/>
      <c r="MK48" s="80"/>
      <c r="ML48" s="80"/>
      <c r="MM48" s="80"/>
      <c r="MN48" s="80"/>
      <c r="MO48" s="80"/>
      <c r="MP48" s="80"/>
      <c r="MQ48" s="80"/>
      <c r="MR48" s="80"/>
      <c r="MS48" s="80"/>
      <c r="MT48" s="80"/>
      <c r="MU48" s="80"/>
      <c r="MV48" s="80"/>
      <c r="MW48" s="80"/>
      <c r="MX48" s="80"/>
      <c r="MY48" s="80"/>
      <c r="MZ48" s="80"/>
      <c r="NA48" s="80"/>
      <c r="NB48" s="80"/>
      <c r="NC48" s="80"/>
      <c r="ND48" s="80"/>
      <c r="NE48" s="80"/>
      <c r="NF48" s="80"/>
      <c r="NG48" s="80"/>
      <c r="NH48" s="80"/>
      <c r="NI48" s="80"/>
      <c r="NJ48" s="80"/>
      <c r="NK48" s="80"/>
      <c r="NL48" s="80"/>
      <c r="NM48" s="80"/>
      <c r="NN48" s="80"/>
      <c r="NO48" s="80"/>
      <c r="NP48" s="80"/>
      <c r="NQ48" s="80"/>
      <c r="NR48" s="80"/>
      <c r="NS48" s="80"/>
      <c r="NT48" s="80"/>
      <c r="NU48" s="80"/>
      <c r="NV48" s="80"/>
      <c r="NW48" s="80"/>
      <c r="NX48" s="80"/>
      <c r="NY48" s="80"/>
      <c r="NZ48" s="80"/>
      <c r="OA48" s="80"/>
      <c r="OB48" s="80"/>
      <c r="OC48" s="80"/>
      <c r="OD48" s="80"/>
      <c r="OE48" s="80"/>
      <c r="OF48" s="80"/>
      <c r="OG48" s="80"/>
      <c r="OH48" s="80"/>
      <c r="OI48" s="80"/>
      <c r="OJ48" s="80"/>
      <c r="OK48" s="80"/>
      <c r="OL48" s="80"/>
      <c r="OM48" s="80"/>
      <c r="ON48" s="80"/>
      <c r="OO48" s="80"/>
      <c r="OP48" s="80"/>
      <c r="OQ48" s="80"/>
      <c r="OR48" s="80"/>
      <c r="OS48" s="80"/>
      <c r="OT48" s="80"/>
      <c r="OU48" s="80"/>
      <c r="OV48" s="80"/>
      <c r="OW48" s="80"/>
      <c r="OX48" s="80"/>
      <c r="OY48" s="80"/>
      <c r="OZ48" s="80"/>
      <c r="PA48" s="80"/>
      <c r="PB48" s="80"/>
      <c r="PC48" s="80"/>
      <c r="PD48" s="80"/>
      <c r="PE48" s="80"/>
      <c r="PF48" s="80"/>
      <c r="PG48" s="80"/>
      <c r="PH48" s="80"/>
      <c r="PI48" s="80"/>
      <c r="PJ48" s="80"/>
      <c r="PK48" s="80"/>
      <c r="PL48" s="80"/>
      <c r="PM48" s="80"/>
      <c r="PN48" s="80"/>
      <c r="PO48" s="80"/>
      <c r="PP48" s="80"/>
      <c r="PQ48" s="80"/>
      <c r="PR48" s="80"/>
      <c r="PS48" s="80"/>
      <c r="PT48" s="80"/>
      <c r="PU48" s="80"/>
      <c r="PV48" s="80"/>
      <c r="PW48" s="80"/>
      <c r="PX48" s="80"/>
      <c r="PY48" s="80"/>
      <c r="PZ48" s="80"/>
      <c r="QA48" s="80"/>
      <c r="QB48" s="80"/>
      <c r="QC48" s="80"/>
      <c r="QD48" s="80"/>
      <c r="QE48" s="80"/>
      <c r="QF48" s="80"/>
      <c r="QG48" s="80"/>
      <c r="QH48" s="80"/>
      <c r="QI48" s="80"/>
      <c r="QJ48" s="80"/>
      <c r="QK48" s="80"/>
      <c r="QL48" s="80"/>
      <c r="QM48" s="80"/>
      <c r="QN48" s="80"/>
      <c r="QO48" s="80"/>
      <c r="QP48" s="80"/>
      <c r="QQ48" s="80"/>
      <c r="QR48" s="80"/>
      <c r="QS48" s="80"/>
      <c r="QT48" s="80"/>
      <c r="QU48" s="80"/>
      <c r="QV48" s="80"/>
      <c r="QW48" s="80"/>
      <c r="QX48" s="80"/>
      <c r="QY48" s="80"/>
      <c r="QZ48" s="80"/>
      <c r="RA48" s="80"/>
      <c r="RB48" s="80"/>
      <c r="RC48" s="80"/>
      <c r="RD48" s="80"/>
      <c r="RE48" s="80"/>
      <c r="RF48" s="80"/>
      <c r="RG48" s="80"/>
      <c r="RH48" s="80"/>
      <c r="RI48" s="80"/>
      <c r="RJ48" s="80"/>
      <c r="RK48" s="80"/>
      <c r="RL48" s="80"/>
      <c r="RM48" s="80"/>
      <c r="RN48" s="80"/>
      <c r="RO48" s="80"/>
      <c r="RP48" s="80"/>
      <c r="RQ48" s="80"/>
      <c r="RR48" s="80"/>
      <c r="RS48" s="80"/>
      <c r="RT48" s="80"/>
      <c r="RU48" s="80"/>
      <c r="RV48" s="80"/>
      <c r="RW48" s="80"/>
      <c r="RX48" s="80"/>
      <c r="RY48" s="80"/>
      <c r="RZ48" s="80"/>
      <c r="SA48" s="80"/>
      <c r="SB48" s="80"/>
      <c r="SC48" s="80"/>
      <c r="SD48" s="80"/>
      <c r="SE48" s="80"/>
      <c r="SF48" s="80"/>
      <c r="SG48" s="80"/>
      <c r="SH48" s="80"/>
      <c r="SI48" s="80"/>
      <c r="SJ48" s="80"/>
      <c r="SK48" s="80"/>
      <c r="SL48" s="80"/>
      <c r="SM48" s="80"/>
      <c r="SN48" s="80"/>
      <c r="SO48" s="80"/>
      <c r="SP48" s="80"/>
      <c r="SQ48" s="80"/>
      <c r="SR48" s="80"/>
      <c r="SS48" s="80"/>
      <c r="ST48" s="80"/>
      <c r="SU48" s="80"/>
      <c r="SV48" s="80"/>
      <c r="SW48" s="80"/>
      <c r="SX48" s="80"/>
      <c r="SY48" s="80"/>
      <c r="SZ48" s="80"/>
      <c r="TA48" s="80"/>
      <c r="TB48" s="80"/>
      <c r="TC48" s="80"/>
      <c r="TD48" s="80"/>
      <c r="TE48" s="80"/>
      <c r="TF48" s="80"/>
      <c r="TG48" s="80"/>
      <c r="TH48" s="80"/>
      <c r="TI48" s="80"/>
      <c r="TJ48" s="80"/>
      <c r="TK48" s="80"/>
      <c r="TL48" s="80"/>
      <c r="TM48" s="80"/>
      <c r="TN48" s="80"/>
      <c r="TO48" s="80"/>
      <c r="TP48" s="80"/>
      <c r="TQ48" s="80"/>
      <c r="TR48" s="80"/>
      <c r="TS48" s="80"/>
      <c r="TT48" s="80"/>
      <c r="TU48" s="80"/>
      <c r="TV48" s="80"/>
      <c r="TW48" s="80"/>
      <c r="TX48" s="80"/>
      <c r="TY48" s="80"/>
      <c r="TZ48" s="80"/>
      <c r="UA48" s="80"/>
      <c r="UB48" s="80"/>
      <c r="UC48" s="80"/>
      <c r="UD48" s="80"/>
      <c r="UE48" s="80"/>
      <c r="UF48" s="80"/>
      <c r="UG48" s="80"/>
      <c r="UH48" s="80"/>
      <c r="UI48" s="80"/>
      <c r="UJ48" s="80"/>
      <c r="UK48" s="80"/>
      <c r="UL48" s="80"/>
      <c r="UM48" s="80"/>
      <c r="UN48" s="80"/>
      <c r="UO48" s="80"/>
      <c r="UP48" s="80"/>
      <c r="UQ48" s="80"/>
      <c r="UR48" s="80"/>
      <c r="US48" s="80"/>
      <c r="UT48" s="80"/>
      <c r="UU48" s="80"/>
      <c r="UV48" s="80"/>
      <c r="UW48" s="80"/>
      <c r="UX48" s="80"/>
      <c r="UY48" s="80"/>
      <c r="UZ48" s="80"/>
      <c r="VA48" s="80"/>
      <c r="VB48" s="80"/>
      <c r="VC48" s="80"/>
      <c r="VD48" s="80"/>
      <c r="VE48" s="80"/>
      <c r="VF48" s="80"/>
      <c r="VG48" s="80"/>
      <c r="VH48" s="80"/>
      <c r="VI48" s="80"/>
      <c r="VJ48" s="80"/>
      <c r="VK48" s="80"/>
      <c r="VL48" s="80"/>
      <c r="VM48" s="80"/>
      <c r="VN48" s="80"/>
      <c r="VO48" s="80"/>
      <c r="VP48" s="80"/>
      <c r="VQ48" s="80"/>
      <c r="VR48" s="80"/>
      <c r="VS48" s="80"/>
      <c r="VT48" s="80"/>
      <c r="VU48" s="80"/>
      <c r="VV48" s="80"/>
      <c r="VW48" s="80"/>
      <c r="VX48" s="80"/>
      <c r="VY48" s="80"/>
      <c r="VZ48" s="80"/>
      <c r="WA48" s="80"/>
      <c r="WB48" s="80"/>
      <c r="WC48" s="80"/>
      <c r="WD48" s="80"/>
      <c r="WE48" s="80"/>
      <c r="WF48" s="80"/>
      <c r="WG48" s="80"/>
      <c r="WH48" s="80"/>
      <c r="WI48" s="80"/>
      <c r="WJ48" s="80"/>
      <c r="WK48" s="80"/>
      <c r="WL48" s="80"/>
      <c r="WM48" s="80"/>
      <c r="WN48" s="80"/>
      <c r="WO48" s="80"/>
      <c r="WP48" s="80"/>
      <c r="WQ48" s="80"/>
      <c r="WR48" s="80"/>
      <c r="WS48" s="80"/>
      <c r="WT48" s="80"/>
      <c r="WU48" s="80"/>
      <c r="WV48" s="80"/>
      <c r="WW48" s="80"/>
      <c r="WX48" s="80"/>
      <c r="WY48" s="80"/>
      <c r="WZ48" s="80"/>
      <c r="XA48" s="80"/>
      <c r="XB48" s="80"/>
      <c r="XC48" s="80"/>
      <c r="XD48" s="80"/>
      <c r="XE48" s="80"/>
      <c r="XF48" s="80"/>
      <c r="XG48" s="80"/>
      <c r="XH48" s="80"/>
      <c r="XI48" s="80"/>
      <c r="XJ48" s="80"/>
      <c r="XK48" s="80"/>
      <c r="XL48" s="80"/>
      <c r="XM48" s="80"/>
      <c r="XN48" s="80"/>
      <c r="XO48" s="80"/>
      <c r="XP48" s="80"/>
      <c r="XQ48" s="80"/>
      <c r="XR48" s="80"/>
      <c r="XS48" s="80"/>
      <c r="XT48" s="80"/>
      <c r="XU48" s="80"/>
      <c r="XV48" s="80"/>
      <c r="XW48" s="80"/>
      <c r="XX48" s="80"/>
      <c r="XY48" s="80"/>
      <c r="XZ48" s="80"/>
      <c r="YA48" s="80"/>
      <c r="YB48" s="80"/>
      <c r="YC48" s="80"/>
      <c r="YD48" s="80"/>
      <c r="YE48" s="80"/>
      <c r="YF48" s="80"/>
      <c r="YG48" s="80"/>
      <c r="YH48" s="80"/>
      <c r="YI48" s="80"/>
      <c r="YJ48" s="80"/>
      <c r="YK48" s="80"/>
      <c r="YL48" s="80"/>
      <c r="YM48" s="80"/>
      <c r="YN48" s="80"/>
      <c r="YO48" s="80"/>
      <c r="YP48" s="80"/>
      <c r="YQ48" s="80"/>
      <c r="YR48" s="80"/>
      <c r="YS48" s="80"/>
      <c r="YT48" s="80"/>
      <c r="YU48" s="80"/>
      <c r="YV48" s="80"/>
      <c r="YW48" s="80"/>
      <c r="YX48" s="80"/>
      <c r="YY48" s="80"/>
      <c r="YZ48" s="80"/>
      <c r="ZA48" s="80"/>
      <c r="ZB48" s="80"/>
      <c r="ZC48" s="80"/>
      <c r="ZD48" s="80"/>
      <c r="ZE48" s="80"/>
      <c r="ZF48" s="80"/>
      <c r="ZG48" s="80"/>
      <c r="ZH48" s="80"/>
      <c r="ZI48" s="80"/>
      <c r="ZJ48" s="80"/>
      <c r="ZK48" s="80"/>
      <c r="ZL48" s="80"/>
      <c r="ZM48" s="80"/>
      <c r="ZN48" s="80"/>
      <c r="ZO48" s="80"/>
      <c r="ZP48" s="80"/>
      <c r="ZQ48" s="80"/>
      <c r="ZR48" s="80"/>
      <c r="ZS48" s="80"/>
      <c r="ZT48" s="80"/>
      <c r="ZU48" s="80"/>
      <c r="ZV48" s="80"/>
      <c r="ZW48" s="80"/>
      <c r="ZX48" s="80"/>
      <c r="ZY48" s="80"/>
      <c r="ZZ48" s="80"/>
      <c r="AAA48" s="80"/>
      <c r="AAB48" s="80"/>
      <c r="AAC48" s="80"/>
      <c r="AAD48" s="80"/>
      <c r="AAE48" s="80"/>
      <c r="AAF48" s="80"/>
      <c r="AAG48" s="80"/>
      <c r="AAH48" s="80"/>
      <c r="AAI48" s="80"/>
      <c r="AAJ48" s="80"/>
      <c r="AAK48" s="80"/>
      <c r="AAL48" s="80"/>
      <c r="AAM48" s="80"/>
      <c r="AAN48" s="80"/>
      <c r="AAO48" s="80"/>
      <c r="AAP48" s="80"/>
      <c r="AAQ48" s="80"/>
      <c r="AAR48" s="80"/>
      <c r="AAS48" s="80"/>
      <c r="AAT48" s="80"/>
      <c r="AAU48" s="80"/>
      <c r="AAV48" s="80"/>
      <c r="AAW48" s="80"/>
      <c r="AAX48" s="80"/>
      <c r="AAY48" s="80"/>
      <c r="AAZ48" s="80"/>
      <c r="ABA48" s="80"/>
      <c r="ABB48" s="80"/>
      <c r="ABC48" s="80"/>
      <c r="ABD48" s="80"/>
      <c r="ABE48" s="80"/>
      <c r="ABF48" s="80"/>
      <c r="ABG48" s="80"/>
      <c r="ABH48" s="80"/>
      <c r="ABI48" s="80"/>
      <c r="ABJ48" s="80"/>
      <c r="ABK48" s="80"/>
      <c r="ABL48" s="80"/>
      <c r="ABM48" s="80"/>
      <c r="ABN48" s="80"/>
      <c r="ABO48" s="80"/>
      <c r="ABP48" s="80"/>
      <c r="ABQ48" s="80"/>
      <c r="ABR48" s="80"/>
      <c r="ABS48" s="80"/>
      <c r="ABT48" s="80"/>
      <c r="ABU48" s="80"/>
      <c r="ABV48" s="80"/>
      <c r="ABW48" s="80"/>
      <c r="ABX48" s="80"/>
      <c r="ABY48" s="80"/>
      <c r="ABZ48" s="80"/>
      <c r="ACA48" s="80"/>
      <c r="ACB48" s="80"/>
      <c r="ACC48" s="80"/>
      <c r="ACD48" s="80"/>
      <c r="ACE48" s="80"/>
      <c r="ACF48" s="80"/>
      <c r="ACG48" s="80"/>
      <c r="ACH48" s="80"/>
      <c r="ACI48" s="80"/>
      <c r="ACJ48" s="80"/>
      <c r="ACK48" s="80"/>
      <c r="ACL48" s="80"/>
      <c r="ACM48" s="80"/>
      <c r="ACN48" s="80"/>
      <c r="ACO48" s="80"/>
      <c r="ACP48" s="80"/>
      <c r="ACQ48" s="80"/>
      <c r="ACR48" s="80"/>
      <c r="ACS48" s="80"/>
      <c r="ACT48" s="80"/>
      <c r="ACU48" s="80"/>
      <c r="ACV48" s="80"/>
      <c r="ACW48" s="80"/>
      <c r="ACX48" s="80"/>
      <c r="ACY48" s="80"/>
      <c r="ACZ48" s="80"/>
      <c r="ADA48" s="80"/>
      <c r="ADB48" s="80"/>
      <c r="ADC48" s="80"/>
      <c r="ADD48" s="80"/>
      <c r="ADE48" s="80"/>
      <c r="ADF48" s="80"/>
      <c r="ADG48" s="80"/>
      <c r="ADH48" s="80"/>
      <c r="ADI48" s="80"/>
      <c r="ADJ48" s="80"/>
      <c r="ADK48" s="80"/>
      <c r="ADL48" s="80"/>
      <c r="ADM48" s="80"/>
      <c r="ADN48" s="80"/>
      <c r="ADO48" s="80"/>
      <c r="ADP48" s="80"/>
      <c r="ADQ48" s="80"/>
      <c r="ADR48" s="80"/>
      <c r="ADS48" s="80"/>
      <c r="ADT48" s="80"/>
      <c r="ADU48" s="80"/>
      <c r="ADV48" s="80"/>
      <c r="ADW48" s="80"/>
      <c r="ADX48" s="80"/>
      <c r="ADY48" s="80"/>
      <c r="ADZ48" s="80"/>
      <c r="AEA48" s="80"/>
      <c r="AEB48" s="80"/>
      <c r="AEC48" s="80"/>
      <c r="AED48" s="80"/>
      <c r="AEE48" s="80"/>
      <c r="AEF48" s="80"/>
      <c r="AEG48" s="80"/>
      <c r="AEH48" s="80"/>
      <c r="AEI48" s="80"/>
      <c r="AEJ48" s="80"/>
      <c r="AEK48" s="80"/>
      <c r="AEL48" s="80"/>
      <c r="AEM48" s="80"/>
      <c r="AEN48" s="80"/>
      <c r="AEO48" s="80"/>
      <c r="AEP48" s="80"/>
      <c r="AEQ48" s="80"/>
      <c r="AER48" s="80"/>
      <c r="AES48" s="80"/>
      <c r="AET48" s="80"/>
      <c r="AEU48" s="80"/>
      <c r="AEV48" s="80"/>
      <c r="AEW48" s="80"/>
      <c r="AEX48" s="80"/>
      <c r="AEY48" s="80"/>
      <c r="AEZ48" s="80"/>
      <c r="AFA48" s="80"/>
      <c r="AFB48" s="80"/>
      <c r="AFC48" s="80"/>
      <c r="AFD48" s="80"/>
      <c r="AFE48" s="80"/>
      <c r="AFF48" s="80"/>
      <c r="AFG48" s="80"/>
      <c r="AFH48" s="80"/>
      <c r="AFI48" s="80"/>
      <c r="AFJ48" s="80"/>
      <c r="AFK48" s="80"/>
      <c r="AFL48" s="80"/>
      <c r="AFM48" s="80"/>
      <c r="AFN48" s="80"/>
      <c r="AFO48" s="80"/>
      <c r="AFP48" s="80"/>
      <c r="AFQ48" s="80"/>
      <c r="AFR48" s="80"/>
      <c r="AFS48" s="80"/>
      <c r="AFT48" s="80"/>
      <c r="AFU48" s="80"/>
      <c r="AFV48" s="80"/>
      <c r="AFW48" s="80"/>
      <c r="AFX48" s="80"/>
      <c r="AFY48" s="80"/>
      <c r="AFZ48" s="80"/>
      <c r="AGA48" s="80"/>
      <c r="AGB48" s="80"/>
      <c r="AGC48" s="80"/>
      <c r="AGD48" s="80"/>
      <c r="AGE48" s="80"/>
      <c r="AGF48" s="80"/>
      <c r="AGG48" s="80"/>
      <c r="AGH48" s="80"/>
      <c r="AGI48" s="80"/>
      <c r="AGJ48" s="80"/>
      <c r="AGK48" s="80"/>
      <c r="AGL48" s="80"/>
      <c r="AGM48" s="80"/>
      <c r="AGN48" s="80"/>
      <c r="AGO48" s="80"/>
      <c r="AGP48" s="80"/>
      <c r="AGQ48" s="80"/>
      <c r="AGR48" s="80"/>
      <c r="AGS48" s="80"/>
      <c r="AGT48" s="80"/>
      <c r="AGU48" s="80"/>
      <c r="AGV48" s="80"/>
      <c r="AGW48" s="80"/>
      <c r="AGX48" s="80"/>
      <c r="AGY48" s="80"/>
      <c r="AGZ48" s="80"/>
      <c r="AHA48" s="80"/>
      <c r="AHB48" s="80"/>
      <c r="AHC48" s="80"/>
      <c r="AHD48" s="80"/>
      <c r="AHE48" s="80"/>
      <c r="AHF48" s="80"/>
      <c r="AHG48" s="80"/>
      <c r="AHH48" s="80"/>
      <c r="AHI48" s="80"/>
      <c r="AHJ48" s="80"/>
      <c r="AHK48" s="80"/>
      <c r="AHL48" s="80"/>
      <c r="AHM48" s="80"/>
      <c r="AHN48" s="80"/>
      <c r="AHO48" s="80"/>
      <c r="AHP48" s="80"/>
      <c r="AHQ48" s="80"/>
      <c r="AHR48" s="80"/>
      <c r="AHS48" s="80"/>
      <c r="AHT48" s="80"/>
      <c r="AHU48" s="80"/>
      <c r="AHV48" s="80"/>
      <c r="AHW48" s="80"/>
      <c r="AHX48" s="80"/>
      <c r="AHY48" s="80"/>
      <c r="AHZ48" s="80"/>
      <c r="AIA48" s="80"/>
      <c r="AIB48" s="80"/>
      <c r="AIC48" s="80"/>
      <c r="AID48" s="80"/>
      <c r="AIE48" s="80"/>
      <c r="AIF48" s="80"/>
      <c r="AIG48" s="80"/>
      <c r="AIH48" s="80"/>
      <c r="AII48" s="80"/>
      <c r="AIJ48" s="80"/>
      <c r="AIK48" s="80"/>
      <c r="AIL48" s="80"/>
      <c r="AIM48" s="80"/>
      <c r="AIN48" s="80"/>
      <c r="AIO48" s="80"/>
      <c r="AIP48" s="80"/>
      <c r="AIQ48" s="80"/>
      <c r="AIR48" s="80"/>
      <c r="AIS48" s="80"/>
      <c r="AIT48" s="80"/>
      <c r="AIU48" s="80"/>
      <c r="AIV48" s="80"/>
      <c r="AIW48" s="80"/>
      <c r="AIX48" s="80"/>
      <c r="AIY48" s="80"/>
      <c r="AIZ48" s="80"/>
      <c r="AJA48" s="80"/>
      <c r="AJB48" s="80"/>
      <c r="AJC48" s="80"/>
      <c r="AJD48" s="80"/>
      <c r="AJE48" s="80"/>
      <c r="AJF48" s="80"/>
      <c r="AJG48" s="80"/>
      <c r="AJH48" s="80"/>
      <c r="AJI48" s="80"/>
      <c r="AJJ48" s="80"/>
      <c r="AJK48" s="80"/>
      <c r="AJL48" s="80"/>
      <c r="AJM48" s="80"/>
      <c r="AJN48" s="80"/>
      <c r="AJO48" s="80"/>
      <c r="AJP48" s="80"/>
      <c r="AJQ48" s="80"/>
      <c r="AJR48" s="80"/>
      <c r="AJS48" s="80"/>
      <c r="AJT48" s="80"/>
      <c r="AJU48" s="80"/>
      <c r="AJV48" s="80"/>
      <c r="AJW48" s="80"/>
      <c r="AJX48" s="80"/>
      <c r="AJY48" s="80"/>
      <c r="AJZ48" s="80"/>
      <c r="AKA48" s="80"/>
      <c r="AKB48" s="80"/>
      <c r="AKC48" s="80"/>
      <c r="AKD48" s="80"/>
      <c r="AKE48" s="80"/>
      <c r="AKF48" s="80"/>
      <c r="AKG48" s="80"/>
      <c r="AKH48" s="80"/>
      <c r="AKI48" s="80"/>
      <c r="AKJ48" s="80"/>
      <c r="AKK48" s="80"/>
      <c r="AKL48" s="80"/>
      <c r="AKM48" s="80"/>
      <c r="AKN48" s="80"/>
      <c r="AKO48" s="80"/>
      <c r="AKP48" s="80"/>
      <c r="AKQ48" s="80"/>
      <c r="AKR48" s="80"/>
      <c r="AKS48" s="80"/>
      <c r="AKT48" s="80"/>
      <c r="AKU48" s="80"/>
      <c r="AKV48" s="80"/>
      <c r="AKW48" s="80"/>
      <c r="AKX48" s="80"/>
      <c r="AKY48" s="80"/>
      <c r="AKZ48" s="80"/>
      <c r="ALA48" s="80"/>
      <c r="ALB48" s="80"/>
      <c r="ALC48" s="80"/>
      <c r="ALD48" s="80"/>
      <c r="ALE48" s="80"/>
      <c r="ALF48" s="80"/>
      <c r="ALG48" s="80"/>
      <c r="ALH48" s="80"/>
      <c r="ALI48" s="80"/>
      <c r="ALJ48" s="80"/>
      <c r="ALK48" s="80"/>
      <c r="ALL48" s="80"/>
      <c r="ALM48" s="80"/>
      <c r="ALN48" s="80"/>
      <c r="ALO48" s="80"/>
      <c r="ALP48" s="80"/>
      <c r="ALQ48" s="80"/>
      <c r="ALR48" s="80"/>
      <c r="ALS48" s="80"/>
      <c r="ALT48" s="80"/>
      <c r="ALU48" s="80"/>
      <c r="ALV48" s="80"/>
      <c r="ALW48" s="80"/>
      <c r="ALX48" s="80"/>
      <c r="ALY48" s="80"/>
      <c r="ALZ48" s="80"/>
      <c r="AMA48" s="80"/>
      <c r="AMB48" s="80"/>
      <c r="AMC48" s="80"/>
      <c r="AMD48" s="80"/>
      <c r="AME48" s="80"/>
      <c r="AMF48" s="80"/>
      <c r="AMG48" s="80"/>
      <c r="AMH48" s="80"/>
      <c r="AMI48" s="80"/>
      <c r="AMJ48" s="80"/>
      <c r="AMK48" s="80"/>
    </row>
    <row r="49" spans="1:1025" ht="13.9" customHeight="1">
      <c r="A49"/>
      <c r="B49" s="48"/>
      <c r="C49" s="57"/>
      <c r="D49" s="111"/>
      <c r="E49" s="88"/>
      <c r="F49" s="46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  <c r="IS49" s="80"/>
      <c r="IT49" s="80"/>
      <c r="IU49" s="80"/>
      <c r="IV49" s="80"/>
      <c r="IW49" s="80"/>
      <c r="IX49" s="80"/>
      <c r="IY49" s="80"/>
      <c r="IZ49" s="80"/>
      <c r="JA49" s="80"/>
      <c r="JB49" s="80"/>
      <c r="JC49" s="80"/>
      <c r="JD49" s="80"/>
      <c r="JE49" s="80"/>
      <c r="JF49" s="80"/>
      <c r="JG49" s="80"/>
      <c r="JH49" s="80"/>
      <c r="JI49" s="80"/>
      <c r="JJ49" s="80"/>
      <c r="JK49" s="80"/>
      <c r="JL49" s="80"/>
      <c r="JM49" s="80"/>
      <c r="JN49" s="80"/>
      <c r="JO49" s="80"/>
      <c r="JP49" s="80"/>
      <c r="JQ49" s="80"/>
      <c r="JR49" s="80"/>
      <c r="JS49" s="80"/>
      <c r="JT49" s="80"/>
      <c r="JU49" s="80"/>
      <c r="JV49" s="80"/>
      <c r="JW49" s="80"/>
      <c r="JX49" s="80"/>
      <c r="JY49" s="80"/>
      <c r="JZ49" s="80"/>
      <c r="KA49" s="80"/>
      <c r="KB49" s="80"/>
      <c r="KC49" s="80"/>
      <c r="KD49" s="80"/>
      <c r="KE49" s="80"/>
      <c r="KF49" s="80"/>
      <c r="KG49" s="80"/>
      <c r="KH49" s="80"/>
      <c r="KI49" s="80"/>
      <c r="KJ49" s="80"/>
      <c r="KK49" s="80"/>
      <c r="KL49" s="80"/>
      <c r="KM49" s="80"/>
      <c r="KN49" s="80"/>
      <c r="KO49" s="80"/>
      <c r="KP49" s="80"/>
      <c r="KQ49" s="80"/>
      <c r="KR49" s="80"/>
      <c r="KS49" s="80"/>
      <c r="KT49" s="80"/>
      <c r="KU49" s="80"/>
      <c r="KV49" s="80"/>
      <c r="KW49" s="80"/>
      <c r="KX49" s="80"/>
      <c r="KY49" s="80"/>
      <c r="KZ49" s="80"/>
      <c r="LA49" s="80"/>
      <c r="LB49" s="80"/>
      <c r="LC49" s="80"/>
      <c r="LD49" s="80"/>
      <c r="LE49" s="80"/>
      <c r="LF49" s="80"/>
      <c r="LG49" s="80"/>
      <c r="LH49" s="80"/>
      <c r="LI49" s="80"/>
      <c r="LJ49" s="80"/>
      <c r="LK49" s="80"/>
      <c r="LL49" s="80"/>
      <c r="LM49" s="80"/>
      <c r="LN49" s="80"/>
      <c r="LO49" s="80"/>
      <c r="LP49" s="80"/>
      <c r="LQ49" s="80"/>
      <c r="LR49" s="80"/>
      <c r="LS49" s="80"/>
      <c r="LT49" s="80"/>
      <c r="LU49" s="80"/>
      <c r="LV49" s="80"/>
      <c r="LW49" s="80"/>
      <c r="LX49" s="80"/>
      <c r="LY49" s="80"/>
      <c r="LZ49" s="80"/>
      <c r="MA49" s="80"/>
      <c r="MB49" s="80"/>
      <c r="MC49" s="80"/>
      <c r="MD49" s="80"/>
      <c r="ME49" s="80"/>
      <c r="MF49" s="80"/>
      <c r="MG49" s="80"/>
      <c r="MH49" s="80"/>
      <c r="MI49" s="80"/>
      <c r="MJ49" s="80"/>
      <c r="MK49" s="80"/>
      <c r="ML49" s="80"/>
      <c r="MM49" s="80"/>
      <c r="MN49" s="80"/>
      <c r="MO49" s="80"/>
      <c r="MP49" s="80"/>
      <c r="MQ49" s="80"/>
      <c r="MR49" s="80"/>
      <c r="MS49" s="80"/>
      <c r="MT49" s="80"/>
      <c r="MU49" s="80"/>
      <c r="MV49" s="80"/>
      <c r="MW49" s="80"/>
      <c r="MX49" s="80"/>
      <c r="MY49" s="80"/>
      <c r="MZ49" s="80"/>
      <c r="NA49" s="80"/>
      <c r="NB49" s="80"/>
      <c r="NC49" s="80"/>
      <c r="ND49" s="80"/>
      <c r="NE49" s="80"/>
      <c r="NF49" s="80"/>
      <c r="NG49" s="80"/>
      <c r="NH49" s="80"/>
      <c r="NI49" s="80"/>
      <c r="NJ49" s="80"/>
      <c r="NK49" s="80"/>
      <c r="NL49" s="80"/>
      <c r="NM49" s="80"/>
      <c r="NN49" s="80"/>
      <c r="NO49" s="80"/>
      <c r="NP49" s="80"/>
      <c r="NQ49" s="80"/>
      <c r="NR49" s="80"/>
      <c r="NS49" s="80"/>
      <c r="NT49" s="80"/>
      <c r="NU49" s="80"/>
      <c r="NV49" s="80"/>
      <c r="NW49" s="80"/>
      <c r="NX49" s="80"/>
      <c r="NY49" s="80"/>
      <c r="NZ49" s="80"/>
      <c r="OA49" s="80"/>
      <c r="OB49" s="80"/>
      <c r="OC49" s="80"/>
      <c r="OD49" s="80"/>
      <c r="OE49" s="80"/>
      <c r="OF49" s="80"/>
      <c r="OG49" s="80"/>
      <c r="OH49" s="80"/>
      <c r="OI49" s="80"/>
      <c r="OJ49" s="80"/>
      <c r="OK49" s="80"/>
      <c r="OL49" s="80"/>
      <c r="OM49" s="80"/>
      <c r="ON49" s="80"/>
      <c r="OO49" s="80"/>
      <c r="OP49" s="80"/>
      <c r="OQ49" s="80"/>
      <c r="OR49" s="80"/>
      <c r="OS49" s="80"/>
      <c r="OT49" s="80"/>
      <c r="OU49" s="80"/>
      <c r="OV49" s="80"/>
      <c r="OW49" s="80"/>
      <c r="OX49" s="80"/>
      <c r="OY49" s="80"/>
      <c r="OZ49" s="80"/>
      <c r="PA49" s="80"/>
      <c r="PB49" s="80"/>
      <c r="PC49" s="80"/>
      <c r="PD49" s="80"/>
      <c r="PE49" s="80"/>
      <c r="PF49" s="80"/>
      <c r="PG49" s="80"/>
      <c r="PH49" s="80"/>
      <c r="PI49" s="80"/>
      <c r="PJ49" s="80"/>
      <c r="PK49" s="80"/>
      <c r="PL49" s="80"/>
      <c r="PM49" s="80"/>
      <c r="PN49" s="80"/>
      <c r="PO49" s="80"/>
      <c r="PP49" s="80"/>
      <c r="PQ49" s="80"/>
      <c r="PR49" s="80"/>
      <c r="PS49" s="80"/>
      <c r="PT49" s="80"/>
      <c r="PU49" s="80"/>
      <c r="PV49" s="80"/>
      <c r="PW49" s="80"/>
      <c r="PX49" s="80"/>
      <c r="PY49" s="80"/>
      <c r="PZ49" s="80"/>
      <c r="QA49" s="80"/>
      <c r="QB49" s="80"/>
      <c r="QC49" s="80"/>
      <c r="QD49" s="80"/>
      <c r="QE49" s="80"/>
      <c r="QF49" s="80"/>
      <c r="QG49" s="80"/>
      <c r="QH49" s="80"/>
      <c r="QI49" s="80"/>
      <c r="QJ49" s="80"/>
      <c r="QK49" s="80"/>
      <c r="QL49" s="80"/>
      <c r="QM49" s="80"/>
      <c r="QN49" s="80"/>
      <c r="QO49" s="80"/>
      <c r="QP49" s="80"/>
      <c r="QQ49" s="80"/>
      <c r="QR49" s="80"/>
      <c r="QS49" s="80"/>
      <c r="QT49" s="80"/>
      <c r="QU49" s="80"/>
      <c r="QV49" s="80"/>
      <c r="QW49" s="80"/>
      <c r="QX49" s="80"/>
      <c r="QY49" s="80"/>
      <c r="QZ49" s="80"/>
      <c r="RA49" s="80"/>
      <c r="RB49" s="80"/>
      <c r="RC49" s="80"/>
      <c r="RD49" s="80"/>
      <c r="RE49" s="80"/>
      <c r="RF49" s="80"/>
      <c r="RG49" s="80"/>
      <c r="RH49" s="80"/>
      <c r="RI49" s="80"/>
      <c r="RJ49" s="80"/>
      <c r="RK49" s="80"/>
      <c r="RL49" s="80"/>
      <c r="RM49" s="80"/>
      <c r="RN49" s="80"/>
      <c r="RO49" s="80"/>
      <c r="RP49" s="80"/>
      <c r="RQ49" s="80"/>
      <c r="RR49" s="80"/>
      <c r="RS49" s="80"/>
      <c r="RT49" s="80"/>
      <c r="RU49" s="80"/>
      <c r="RV49" s="80"/>
      <c r="RW49" s="80"/>
      <c r="RX49" s="80"/>
      <c r="RY49" s="80"/>
      <c r="RZ49" s="80"/>
      <c r="SA49" s="80"/>
      <c r="SB49" s="80"/>
      <c r="SC49" s="80"/>
      <c r="SD49" s="80"/>
      <c r="SE49" s="80"/>
      <c r="SF49" s="80"/>
      <c r="SG49" s="80"/>
      <c r="SH49" s="80"/>
      <c r="SI49" s="80"/>
      <c r="SJ49" s="80"/>
      <c r="SK49" s="80"/>
      <c r="SL49" s="80"/>
      <c r="SM49" s="80"/>
      <c r="SN49" s="80"/>
      <c r="SO49" s="80"/>
      <c r="SP49" s="80"/>
      <c r="SQ49" s="80"/>
      <c r="SR49" s="80"/>
      <c r="SS49" s="80"/>
      <c r="ST49" s="80"/>
      <c r="SU49" s="80"/>
      <c r="SV49" s="80"/>
      <c r="SW49" s="80"/>
      <c r="SX49" s="80"/>
      <c r="SY49" s="80"/>
      <c r="SZ49" s="80"/>
      <c r="TA49" s="80"/>
      <c r="TB49" s="80"/>
      <c r="TC49" s="80"/>
      <c r="TD49" s="80"/>
      <c r="TE49" s="80"/>
      <c r="TF49" s="80"/>
      <c r="TG49" s="80"/>
      <c r="TH49" s="80"/>
      <c r="TI49" s="80"/>
      <c r="TJ49" s="80"/>
      <c r="TK49" s="80"/>
      <c r="TL49" s="80"/>
      <c r="TM49" s="80"/>
      <c r="TN49" s="80"/>
      <c r="TO49" s="80"/>
      <c r="TP49" s="80"/>
      <c r="TQ49" s="80"/>
      <c r="TR49" s="80"/>
      <c r="TS49" s="80"/>
      <c r="TT49" s="80"/>
      <c r="TU49" s="80"/>
      <c r="TV49" s="80"/>
      <c r="TW49" s="80"/>
      <c r="TX49" s="80"/>
      <c r="TY49" s="80"/>
      <c r="TZ49" s="80"/>
      <c r="UA49" s="80"/>
      <c r="UB49" s="80"/>
      <c r="UC49" s="80"/>
      <c r="UD49" s="80"/>
      <c r="UE49" s="80"/>
      <c r="UF49" s="80"/>
      <c r="UG49" s="80"/>
      <c r="UH49" s="80"/>
      <c r="UI49" s="80"/>
      <c r="UJ49" s="80"/>
      <c r="UK49" s="80"/>
      <c r="UL49" s="80"/>
      <c r="UM49" s="80"/>
      <c r="UN49" s="80"/>
      <c r="UO49" s="80"/>
      <c r="UP49" s="80"/>
      <c r="UQ49" s="80"/>
      <c r="UR49" s="80"/>
      <c r="US49" s="80"/>
      <c r="UT49" s="80"/>
      <c r="UU49" s="80"/>
      <c r="UV49" s="80"/>
      <c r="UW49" s="80"/>
      <c r="UX49" s="80"/>
      <c r="UY49" s="80"/>
      <c r="UZ49" s="80"/>
      <c r="VA49" s="80"/>
      <c r="VB49" s="80"/>
      <c r="VC49" s="80"/>
      <c r="VD49" s="80"/>
      <c r="VE49" s="80"/>
      <c r="VF49" s="80"/>
      <c r="VG49" s="80"/>
      <c r="VH49" s="80"/>
      <c r="VI49" s="80"/>
      <c r="VJ49" s="80"/>
      <c r="VK49" s="80"/>
      <c r="VL49" s="80"/>
      <c r="VM49" s="80"/>
      <c r="VN49" s="80"/>
      <c r="VO49" s="80"/>
      <c r="VP49" s="80"/>
      <c r="VQ49" s="80"/>
      <c r="VR49" s="80"/>
      <c r="VS49" s="80"/>
      <c r="VT49" s="80"/>
      <c r="VU49" s="80"/>
      <c r="VV49" s="80"/>
      <c r="VW49" s="80"/>
      <c r="VX49" s="80"/>
      <c r="VY49" s="80"/>
      <c r="VZ49" s="80"/>
      <c r="WA49" s="80"/>
      <c r="WB49" s="80"/>
      <c r="WC49" s="80"/>
      <c r="WD49" s="80"/>
      <c r="WE49" s="80"/>
      <c r="WF49" s="80"/>
      <c r="WG49" s="80"/>
      <c r="WH49" s="80"/>
      <c r="WI49" s="80"/>
      <c r="WJ49" s="80"/>
      <c r="WK49" s="80"/>
      <c r="WL49" s="80"/>
      <c r="WM49" s="80"/>
      <c r="WN49" s="80"/>
      <c r="WO49" s="80"/>
      <c r="WP49" s="80"/>
      <c r="WQ49" s="80"/>
      <c r="WR49" s="80"/>
      <c r="WS49" s="80"/>
      <c r="WT49" s="80"/>
      <c r="WU49" s="80"/>
      <c r="WV49" s="80"/>
      <c r="WW49" s="80"/>
      <c r="WX49" s="80"/>
      <c r="WY49" s="80"/>
      <c r="WZ49" s="80"/>
      <c r="XA49" s="80"/>
      <c r="XB49" s="80"/>
      <c r="XC49" s="80"/>
      <c r="XD49" s="80"/>
      <c r="XE49" s="80"/>
      <c r="XF49" s="80"/>
      <c r="XG49" s="80"/>
      <c r="XH49" s="80"/>
      <c r="XI49" s="80"/>
      <c r="XJ49" s="80"/>
      <c r="XK49" s="80"/>
      <c r="XL49" s="80"/>
      <c r="XM49" s="80"/>
      <c r="XN49" s="80"/>
      <c r="XO49" s="80"/>
      <c r="XP49" s="80"/>
      <c r="XQ49" s="80"/>
      <c r="XR49" s="80"/>
      <c r="XS49" s="80"/>
      <c r="XT49" s="80"/>
      <c r="XU49" s="80"/>
      <c r="XV49" s="80"/>
      <c r="XW49" s="80"/>
      <c r="XX49" s="80"/>
      <c r="XY49" s="80"/>
      <c r="XZ49" s="80"/>
      <c r="YA49" s="80"/>
      <c r="YB49" s="80"/>
      <c r="YC49" s="80"/>
      <c r="YD49" s="80"/>
      <c r="YE49" s="80"/>
      <c r="YF49" s="80"/>
      <c r="YG49" s="80"/>
      <c r="YH49" s="80"/>
      <c r="YI49" s="80"/>
      <c r="YJ49" s="80"/>
      <c r="YK49" s="80"/>
      <c r="YL49" s="80"/>
      <c r="YM49" s="80"/>
      <c r="YN49" s="80"/>
      <c r="YO49" s="80"/>
      <c r="YP49" s="80"/>
      <c r="YQ49" s="80"/>
      <c r="YR49" s="80"/>
      <c r="YS49" s="80"/>
      <c r="YT49" s="80"/>
      <c r="YU49" s="80"/>
      <c r="YV49" s="80"/>
      <c r="YW49" s="80"/>
      <c r="YX49" s="80"/>
      <c r="YY49" s="80"/>
      <c r="YZ49" s="80"/>
      <c r="ZA49" s="80"/>
      <c r="ZB49" s="80"/>
      <c r="ZC49" s="80"/>
      <c r="ZD49" s="80"/>
      <c r="ZE49" s="80"/>
      <c r="ZF49" s="80"/>
      <c r="ZG49" s="80"/>
      <c r="ZH49" s="80"/>
      <c r="ZI49" s="80"/>
      <c r="ZJ49" s="80"/>
      <c r="ZK49" s="80"/>
      <c r="ZL49" s="80"/>
      <c r="ZM49" s="80"/>
      <c r="ZN49" s="80"/>
      <c r="ZO49" s="80"/>
      <c r="ZP49" s="80"/>
      <c r="ZQ49" s="80"/>
      <c r="ZR49" s="80"/>
      <c r="ZS49" s="80"/>
      <c r="ZT49" s="80"/>
      <c r="ZU49" s="80"/>
      <c r="ZV49" s="80"/>
      <c r="ZW49" s="80"/>
      <c r="ZX49" s="80"/>
      <c r="ZY49" s="80"/>
      <c r="ZZ49" s="80"/>
      <c r="AAA49" s="80"/>
      <c r="AAB49" s="80"/>
      <c r="AAC49" s="80"/>
      <c r="AAD49" s="80"/>
      <c r="AAE49" s="80"/>
      <c r="AAF49" s="80"/>
      <c r="AAG49" s="80"/>
      <c r="AAH49" s="80"/>
      <c r="AAI49" s="80"/>
      <c r="AAJ49" s="80"/>
      <c r="AAK49" s="80"/>
      <c r="AAL49" s="80"/>
      <c r="AAM49" s="80"/>
      <c r="AAN49" s="80"/>
      <c r="AAO49" s="80"/>
      <c r="AAP49" s="80"/>
      <c r="AAQ49" s="80"/>
      <c r="AAR49" s="80"/>
      <c r="AAS49" s="80"/>
      <c r="AAT49" s="80"/>
      <c r="AAU49" s="80"/>
      <c r="AAV49" s="80"/>
      <c r="AAW49" s="80"/>
      <c r="AAX49" s="80"/>
      <c r="AAY49" s="80"/>
      <c r="AAZ49" s="80"/>
      <c r="ABA49" s="80"/>
      <c r="ABB49" s="80"/>
      <c r="ABC49" s="80"/>
      <c r="ABD49" s="80"/>
      <c r="ABE49" s="80"/>
      <c r="ABF49" s="80"/>
      <c r="ABG49" s="80"/>
      <c r="ABH49" s="80"/>
      <c r="ABI49" s="80"/>
      <c r="ABJ49" s="80"/>
      <c r="ABK49" s="80"/>
      <c r="ABL49" s="80"/>
      <c r="ABM49" s="80"/>
      <c r="ABN49" s="80"/>
      <c r="ABO49" s="80"/>
      <c r="ABP49" s="80"/>
      <c r="ABQ49" s="80"/>
      <c r="ABR49" s="80"/>
      <c r="ABS49" s="80"/>
      <c r="ABT49" s="80"/>
      <c r="ABU49" s="80"/>
      <c r="ABV49" s="80"/>
      <c r="ABW49" s="80"/>
      <c r="ABX49" s="80"/>
      <c r="ABY49" s="80"/>
      <c r="ABZ49" s="80"/>
      <c r="ACA49" s="80"/>
      <c r="ACB49" s="80"/>
      <c r="ACC49" s="80"/>
      <c r="ACD49" s="80"/>
      <c r="ACE49" s="80"/>
      <c r="ACF49" s="80"/>
      <c r="ACG49" s="80"/>
      <c r="ACH49" s="80"/>
      <c r="ACI49" s="80"/>
      <c r="ACJ49" s="80"/>
      <c r="ACK49" s="80"/>
      <c r="ACL49" s="80"/>
      <c r="ACM49" s="80"/>
      <c r="ACN49" s="80"/>
      <c r="ACO49" s="80"/>
      <c r="ACP49" s="80"/>
      <c r="ACQ49" s="80"/>
      <c r="ACR49" s="80"/>
      <c r="ACS49" s="80"/>
      <c r="ACT49" s="80"/>
      <c r="ACU49" s="80"/>
      <c r="ACV49" s="80"/>
      <c r="ACW49" s="80"/>
      <c r="ACX49" s="80"/>
      <c r="ACY49" s="80"/>
      <c r="ACZ49" s="80"/>
      <c r="ADA49" s="80"/>
      <c r="ADB49" s="80"/>
      <c r="ADC49" s="80"/>
      <c r="ADD49" s="80"/>
      <c r="ADE49" s="80"/>
      <c r="ADF49" s="80"/>
      <c r="ADG49" s="80"/>
      <c r="ADH49" s="80"/>
      <c r="ADI49" s="80"/>
      <c r="ADJ49" s="80"/>
      <c r="ADK49" s="80"/>
      <c r="ADL49" s="80"/>
      <c r="ADM49" s="80"/>
      <c r="ADN49" s="80"/>
      <c r="ADO49" s="80"/>
      <c r="ADP49" s="80"/>
      <c r="ADQ49" s="80"/>
      <c r="ADR49" s="80"/>
      <c r="ADS49" s="80"/>
      <c r="ADT49" s="80"/>
      <c r="ADU49" s="80"/>
      <c r="ADV49" s="80"/>
      <c r="ADW49" s="80"/>
      <c r="ADX49" s="80"/>
      <c r="ADY49" s="80"/>
      <c r="ADZ49" s="80"/>
      <c r="AEA49" s="80"/>
      <c r="AEB49" s="80"/>
      <c r="AEC49" s="80"/>
      <c r="AED49" s="80"/>
      <c r="AEE49" s="80"/>
      <c r="AEF49" s="80"/>
      <c r="AEG49" s="80"/>
      <c r="AEH49" s="80"/>
      <c r="AEI49" s="80"/>
      <c r="AEJ49" s="80"/>
      <c r="AEK49" s="80"/>
      <c r="AEL49" s="80"/>
      <c r="AEM49" s="80"/>
      <c r="AEN49" s="80"/>
      <c r="AEO49" s="80"/>
      <c r="AEP49" s="80"/>
      <c r="AEQ49" s="80"/>
      <c r="AER49" s="80"/>
      <c r="AES49" s="80"/>
      <c r="AET49" s="80"/>
      <c r="AEU49" s="80"/>
      <c r="AEV49" s="80"/>
      <c r="AEW49" s="80"/>
      <c r="AEX49" s="80"/>
      <c r="AEY49" s="80"/>
      <c r="AEZ49" s="80"/>
      <c r="AFA49" s="80"/>
      <c r="AFB49" s="80"/>
      <c r="AFC49" s="80"/>
      <c r="AFD49" s="80"/>
      <c r="AFE49" s="80"/>
      <c r="AFF49" s="80"/>
      <c r="AFG49" s="80"/>
      <c r="AFH49" s="80"/>
      <c r="AFI49" s="80"/>
      <c r="AFJ49" s="80"/>
      <c r="AFK49" s="80"/>
      <c r="AFL49" s="80"/>
      <c r="AFM49" s="80"/>
      <c r="AFN49" s="80"/>
      <c r="AFO49" s="80"/>
      <c r="AFP49" s="80"/>
      <c r="AFQ49" s="80"/>
      <c r="AFR49" s="80"/>
      <c r="AFS49" s="80"/>
      <c r="AFT49" s="80"/>
      <c r="AFU49" s="80"/>
      <c r="AFV49" s="80"/>
      <c r="AFW49" s="80"/>
      <c r="AFX49" s="80"/>
      <c r="AFY49" s="80"/>
      <c r="AFZ49" s="80"/>
      <c r="AGA49" s="80"/>
      <c r="AGB49" s="80"/>
      <c r="AGC49" s="80"/>
      <c r="AGD49" s="80"/>
      <c r="AGE49" s="80"/>
      <c r="AGF49" s="80"/>
      <c r="AGG49" s="80"/>
      <c r="AGH49" s="80"/>
      <c r="AGI49" s="80"/>
      <c r="AGJ49" s="80"/>
      <c r="AGK49" s="80"/>
      <c r="AGL49" s="80"/>
      <c r="AGM49" s="80"/>
      <c r="AGN49" s="80"/>
      <c r="AGO49" s="80"/>
      <c r="AGP49" s="80"/>
      <c r="AGQ49" s="80"/>
      <c r="AGR49" s="80"/>
      <c r="AGS49" s="80"/>
      <c r="AGT49" s="80"/>
      <c r="AGU49" s="80"/>
      <c r="AGV49" s="80"/>
      <c r="AGW49" s="80"/>
      <c r="AGX49" s="80"/>
      <c r="AGY49" s="80"/>
      <c r="AGZ49" s="80"/>
      <c r="AHA49" s="80"/>
      <c r="AHB49" s="80"/>
      <c r="AHC49" s="80"/>
      <c r="AHD49" s="80"/>
      <c r="AHE49" s="80"/>
      <c r="AHF49" s="80"/>
      <c r="AHG49" s="80"/>
      <c r="AHH49" s="80"/>
      <c r="AHI49" s="80"/>
      <c r="AHJ49" s="80"/>
      <c r="AHK49" s="80"/>
      <c r="AHL49" s="80"/>
      <c r="AHM49" s="80"/>
      <c r="AHN49" s="80"/>
      <c r="AHO49" s="80"/>
      <c r="AHP49" s="80"/>
      <c r="AHQ49" s="80"/>
      <c r="AHR49" s="80"/>
      <c r="AHS49" s="80"/>
      <c r="AHT49" s="80"/>
      <c r="AHU49" s="80"/>
      <c r="AHV49" s="80"/>
      <c r="AHW49" s="80"/>
      <c r="AHX49" s="80"/>
      <c r="AHY49" s="80"/>
      <c r="AHZ49" s="80"/>
      <c r="AIA49" s="80"/>
      <c r="AIB49" s="80"/>
      <c r="AIC49" s="80"/>
      <c r="AID49" s="80"/>
      <c r="AIE49" s="80"/>
      <c r="AIF49" s="80"/>
      <c r="AIG49" s="80"/>
      <c r="AIH49" s="80"/>
      <c r="AII49" s="80"/>
      <c r="AIJ49" s="80"/>
      <c r="AIK49" s="80"/>
      <c r="AIL49" s="80"/>
      <c r="AIM49" s="80"/>
      <c r="AIN49" s="80"/>
      <c r="AIO49" s="80"/>
      <c r="AIP49" s="80"/>
      <c r="AIQ49" s="80"/>
      <c r="AIR49" s="80"/>
      <c r="AIS49" s="80"/>
      <c r="AIT49" s="80"/>
      <c r="AIU49" s="80"/>
      <c r="AIV49" s="80"/>
      <c r="AIW49" s="80"/>
      <c r="AIX49" s="80"/>
      <c r="AIY49" s="80"/>
      <c r="AIZ49" s="80"/>
      <c r="AJA49" s="80"/>
      <c r="AJB49" s="80"/>
      <c r="AJC49" s="80"/>
      <c r="AJD49" s="80"/>
      <c r="AJE49" s="80"/>
      <c r="AJF49" s="80"/>
      <c r="AJG49" s="80"/>
      <c r="AJH49" s="80"/>
      <c r="AJI49" s="80"/>
      <c r="AJJ49" s="80"/>
      <c r="AJK49" s="80"/>
      <c r="AJL49" s="80"/>
      <c r="AJM49" s="80"/>
      <c r="AJN49" s="80"/>
      <c r="AJO49" s="80"/>
      <c r="AJP49" s="80"/>
      <c r="AJQ49" s="80"/>
      <c r="AJR49" s="80"/>
      <c r="AJS49" s="80"/>
      <c r="AJT49" s="80"/>
      <c r="AJU49" s="80"/>
      <c r="AJV49" s="80"/>
      <c r="AJW49" s="80"/>
      <c r="AJX49" s="80"/>
      <c r="AJY49" s="80"/>
      <c r="AJZ49" s="80"/>
      <c r="AKA49" s="80"/>
      <c r="AKB49" s="80"/>
      <c r="AKC49" s="80"/>
      <c r="AKD49" s="80"/>
      <c r="AKE49" s="80"/>
      <c r="AKF49" s="80"/>
      <c r="AKG49" s="80"/>
      <c r="AKH49" s="80"/>
      <c r="AKI49" s="80"/>
      <c r="AKJ49" s="80"/>
      <c r="AKK49" s="80"/>
      <c r="AKL49" s="80"/>
      <c r="AKM49" s="80"/>
      <c r="AKN49" s="80"/>
      <c r="AKO49" s="80"/>
      <c r="AKP49" s="80"/>
      <c r="AKQ49" s="80"/>
      <c r="AKR49" s="80"/>
      <c r="AKS49" s="80"/>
      <c r="AKT49" s="80"/>
      <c r="AKU49" s="80"/>
      <c r="AKV49" s="80"/>
      <c r="AKW49" s="80"/>
      <c r="AKX49" s="80"/>
      <c r="AKY49" s="80"/>
      <c r="AKZ49" s="80"/>
      <c r="ALA49" s="80"/>
      <c r="ALB49" s="80"/>
      <c r="ALC49" s="80"/>
      <c r="ALD49" s="80"/>
      <c r="ALE49" s="80"/>
      <c r="ALF49" s="80"/>
      <c r="ALG49" s="80"/>
      <c r="ALH49" s="80"/>
      <c r="ALI49" s="80"/>
      <c r="ALJ49" s="80"/>
      <c r="ALK49" s="80"/>
      <c r="ALL49" s="80"/>
      <c r="ALM49" s="80"/>
      <c r="ALN49" s="80"/>
      <c r="ALO49" s="80"/>
      <c r="ALP49" s="80"/>
      <c r="ALQ49" s="80"/>
      <c r="ALR49" s="80"/>
      <c r="ALS49" s="80"/>
      <c r="ALT49" s="80"/>
      <c r="ALU49" s="80"/>
      <c r="ALV49" s="80"/>
      <c r="ALW49" s="80"/>
      <c r="ALX49" s="80"/>
      <c r="ALY49" s="80"/>
      <c r="ALZ49" s="80"/>
      <c r="AMA49" s="80"/>
      <c r="AMB49" s="80"/>
      <c r="AMC49" s="80"/>
      <c r="AMD49" s="80"/>
      <c r="AME49" s="80"/>
      <c r="AMF49" s="80"/>
      <c r="AMG49" s="80"/>
      <c r="AMH49" s="80"/>
      <c r="AMI49" s="80"/>
      <c r="AMJ49" s="80"/>
      <c r="AMK49" s="80"/>
    </row>
    <row r="50" spans="1:1025" ht="13.9" customHeight="1">
      <c r="A50"/>
      <c r="B50" s="48"/>
      <c r="C50" s="57"/>
      <c r="D50" s="111"/>
      <c r="E50" s="88"/>
      <c r="F50" s="46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  <c r="IS50" s="80"/>
      <c r="IT50" s="80"/>
      <c r="IU50" s="80"/>
      <c r="IV50" s="80"/>
      <c r="IW50" s="80"/>
      <c r="IX50" s="80"/>
      <c r="IY50" s="80"/>
      <c r="IZ50" s="80"/>
      <c r="JA50" s="80"/>
      <c r="JB50" s="80"/>
      <c r="JC50" s="80"/>
      <c r="JD50" s="80"/>
      <c r="JE50" s="80"/>
      <c r="JF50" s="80"/>
      <c r="JG50" s="80"/>
      <c r="JH50" s="80"/>
      <c r="JI50" s="80"/>
      <c r="JJ50" s="80"/>
      <c r="JK50" s="80"/>
      <c r="JL50" s="80"/>
      <c r="JM50" s="80"/>
      <c r="JN50" s="80"/>
      <c r="JO50" s="80"/>
      <c r="JP50" s="80"/>
      <c r="JQ50" s="80"/>
      <c r="JR50" s="80"/>
      <c r="JS50" s="80"/>
      <c r="JT50" s="80"/>
      <c r="JU50" s="80"/>
      <c r="JV50" s="80"/>
      <c r="JW50" s="80"/>
      <c r="JX50" s="80"/>
      <c r="JY50" s="80"/>
      <c r="JZ50" s="80"/>
      <c r="KA50" s="80"/>
      <c r="KB50" s="80"/>
      <c r="KC50" s="80"/>
      <c r="KD50" s="80"/>
      <c r="KE50" s="80"/>
      <c r="KF50" s="80"/>
      <c r="KG50" s="80"/>
      <c r="KH50" s="80"/>
      <c r="KI50" s="80"/>
      <c r="KJ50" s="80"/>
      <c r="KK50" s="80"/>
      <c r="KL50" s="80"/>
      <c r="KM50" s="80"/>
      <c r="KN50" s="80"/>
      <c r="KO50" s="80"/>
      <c r="KP50" s="80"/>
      <c r="KQ50" s="80"/>
      <c r="KR50" s="80"/>
      <c r="KS50" s="80"/>
      <c r="KT50" s="80"/>
      <c r="KU50" s="80"/>
      <c r="KV50" s="80"/>
      <c r="KW50" s="80"/>
      <c r="KX50" s="80"/>
      <c r="KY50" s="80"/>
      <c r="KZ50" s="80"/>
      <c r="LA50" s="80"/>
      <c r="LB50" s="80"/>
      <c r="LC50" s="80"/>
      <c r="LD50" s="80"/>
      <c r="LE50" s="80"/>
      <c r="LF50" s="80"/>
      <c r="LG50" s="80"/>
      <c r="LH50" s="80"/>
      <c r="LI50" s="80"/>
      <c r="LJ50" s="80"/>
      <c r="LK50" s="80"/>
      <c r="LL50" s="80"/>
      <c r="LM50" s="80"/>
      <c r="LN50" s="80"/>
      <c r="LO50" s="80"/>
      <c r="LP50" s="80"/>
      <c r="LQ50" s="80"/>
      <c r="LR50" s="80"/>
      <c r="LS50" s="80"/>
      <c r="LT50" s="80"/>
      <c r="LU50" s="80"/>
      <c r="LV50" s="80"/>
      <c r="LW50" s="80"/>
      <c r="LX50" s="80"/>
      <c r="LY50" s="80"/>
      <c r="LZ50" s="80"/>
      <c r="MA50" s="80"/>
      <c r="MB50" s="80"/>
      <c r="MC50" s="80"/>
      <c r="MD50" s="80"/>
      <c r="ME50" s="80"/>
      <c r="MF50" s="80"/>
      <c r="MG50" s="80"/>
      <c r="MH50" s="80"/>
      <c r="MI50" s="80"/>
      <c r="MJ50" s="80"/>
      <c r="MK50" s="80"/>
      <c r="ML50" s="80"/>
      <c r="MM50" s="80"/>
      <c r="MN50" s="80"/>
      <c r="MO50" s="80"/>
      <c r="MP50" s="80"/>
      <c r="MQ50" s="80"/>
      <c r="MR50" s="80"/>
      <c r="MS50" s="80"/>
      <c r="MT50" s="80"/>
      <c r="MU50" s="80"/>
      <c r="MV50" s="80"/>
      <c r="MW50" s="80"/>
      <c r="MX50" s="80"/>
      <c r="MY50" s="80"/>
      <c r="MZ50" s="80"/>
      <c r="NA50" s="80"/>
      <c r="NB50" s="80"/>
      <c r="NC50" s="80"/>
      <c r="ND50" s="80"/>
      <c r="NE50" s="80"/>
      <c r="NF50" s="80"/>
      <c r="NG50" s="80"/>
      <c r="NH50" s="80"/>
      <c r="NI50" s="80"/>
      <c r="NJ50" s="80"/>
      <c r="NK50" s="80"/>
      <c r="NL50" s="80"/>
      <c r="NM50" s="80"/>
      <c r="NN50" s="80"/>
      <c r="NO50" s="80"/>
      <c r="NP50" s="80"/>
      <c r="NQ50" s="80"/>
      <c r="NR50" s="80"/>
      <c r="NS50" s="80"/>
      <c r="NT50" s="80"/>
      <c r="NU50" s="80"/>
      <c r="NV50" s="80"/>
      <c r="NW50" s="80"/>
      <c r="NX50" s="80"/>
      <c r="NY50" s="80"/>
      <c r="NZ50" s="80"/>
      <c r="OA50" s="80"/>
      <c r="OB50" s="80"/>
      <c r="OC50" s="80"/>
      <c r="OD50" s="80"/>
      <c r="OE50" s="80"/>
      <c r="OF50" s="80"/>
      <c r="OG50" s="80"/>
      <c r="OH50" s="80"/>
      <c r="OI50" s="80"/>
      <c r="OJ50" s="80"/>
      <c r="OK50" s="80"/>
      <c r="OL50" s="80"/>
      <c r="OM50" s="80"/>
      <c r="ON50" s="80"/>
      <c r="OO50" s="80"/>
      <c r="OP50" s="80"/>
      <c r="OQ50" s="80"/>
      <c r="OR50" s="80"/>
      <c r="OS50" s="80"/>
      <c r="OT50" s="80"/>
      <c r="OU50" s="80"/>
      <c r="OV50" s="80"/>
      <c r="OW50" s="80"/>
      <c r="OX50" s="80"/>
      <c r="OY50" s="80"/>
      <c r="OZ50" s="80"/>
      <c r="PA50" s="80"/>
      <c r="PB50" s="80"/>
      <c r="PC50" s="80"/>
      <c r="PD50" s="80"/>
      <c r="PE50" s="80"/>
      <c r="PF50" s="80"/>
      <c r="PG50" s="80"/>
      <c r="PH50" s="80"/>
      <c r="PI50" s="80"/>
      <c r="PJ50" s="80"/>
      <c r="PK50" s="80"/>
      <c r="PL50" s="80"/>
      <c r="PM50" s="80"/>
      <c r="PN50" s="80"/>
      <c r="PO50" s="80"/>
      <c r="PP50" s="80"/>
      <c r="PQ50" s="80"/>
      <c r="PR50" s="80"/>
      <c r="PS50" s="80"/>
      <c r="PT50" s="80"/>
      <c r="PU50" s="80"/>
      <c r="PV50" s="80"/>
      <c r="PW50" s="80"/>
      <c r="PX50" s="80"/>
      <c r="PY50" s="80"/>
      <c r="PZ50" s="80"/>
      <c r="QA50" s="80"/>
      <c r="QB50" s="80"/>
      <c r="QC50" s="80"/>
      <c r="QD50" s="80"/>
      <c r="QE50" s="80"/>
      <c r="QF50" s="80"/>
      <c r="QG50" s="80"/>
      <c r="QH50" s="80"/>
      <c r="QI50" s="80"/>
      <c r="QJ50" s="80"/>
      <c r="QK50" s="80"/>
      <c r="QL50" s="80"/>
      <c r="QM50" s="80"/>
      <c r="QN50" s="80"/>
      <c r="QO50" s="80"/>
      <c r="QP50" s="80"/>
      <c r="QQ50" s="80"/>
      <c r="QR50" s="80"/>
      <c r="QS50" s="80"/>
      <c r="QT50" s="80"/>
      <c r="QU50" s="80"/>
      <c r="QV50" s="80"/>
      <c r="QW50" s="80"/>
      <c r="QX50" s="80"/>
      <c r="QY50" s="80"/>
      <c r="QZ50" s="80"/>
      <c r="RA50" s="80"/>
      <c r="RB50" s="80"/>
      <c r="RC50" s="80"/>
      <c r="RD50" s="80"/>
      <c r="RE50" s="80"/>
      <c r="RF50" s="80"/>
      <c r="RG50" s="80"/>
      <c r="RH50" s="80"/>
      <c r="RI50" s="80"/>
      <c r="RJ50" s="80"/>
      <c r="RK50" s="80"/>
      <c r="RL50" s="80"/>
      <c r="RM50" s="80"/>
      <c r="RN50" s="80"/>
      <c r="RO50" s="80"/>
      <c r="RP50" s="80"/>
      <c r="RQ50" s="80"/>
      <c r="RR50" s="80"/>
      <c r="RS50" s="80"/>
      <c r="RT50" s="80"/>
      <c r="RU50" s="80"/>
      <c r="RV50" s="80"/>
      <c r="RW50" s="80"/>
      <c r="RX50" s="80"/>
      <c r="RY50" s="80"/>
      <c r="RZ50" s="80"/>
      <c r="SA50" s="80"/>
      <c r="SB50" s="80"/>
      <c r="SC50" s="80"/>
      <c r="SD50" s="80"/>
      <c r="SE50" s="80"/>
      <c r="SF50" s="80"/>
      <c r="SG50" s="80"/>
      <c r="SH50" s="80"/>
      <c r="SI50" s="80"/>
      <c r="SJ50" s="80"/>
      <c r="SK50" s="80"/>
      <c r="SL50" s="80"/>
      <c r="SM50" s="80"/>
      <c r="SN50" s="80"/>
      <c r="SO50" s="80"/>
      <c r="SP50" s="80"/>
      <c r="SQ50" s="80"/>
      <c r="SR50" s="80"/>
      <c r="SS50" s="80"/>
      <c r="ST50" s="80"/>
      <c r="SU50" s="80"/>
      <c r="SV50" s="80"/>
      <c r="SW50" s="80"/>
      <c r="SX50" s="80"/>
      <c r="SY50" s="80"/>
      <c r="SZ50" s="80"/>
      <c r="TA50" s="80"/>
      <c r="TB50" s="80"/>
      <c r="TC50" s="80"/>
      <c r="TD50" s="80"/>
      <c r="TE50" s="80"/>
      <c r="TF50" s="80"/>
      <c r="TG50" s="80"/>
      <c r="TH50" s="80"/>
      <c r="TI50" s="80"/>
      <c r="TJ50" s="80"/>
      <c r="TK50" s="80"/>
      <c r="TL50" s="80"/>
      <c r="TM50" s="80"/>
      <c r="TN50" s="80"/>
      <c r="TO50" s="80"/>
      <c r="TP50" s="80"/>
      <c r="TQ50" s="80"/>
      <c r="TR50" s="80"/>
      <c r="TS50" s="80"/>
      <c r="TT50" s="80"/>
      <c r="TU50" s="80"/>
      <c r="TV50" s="80"/>
      <c r="TW50" s="80"/>
      <c r="TX50" s="80"/>
      <c r="TY50" s="80"/>
      <c r="TZ50" s="80"/>
      <c r="UA50" s="80"/>
      <c r="UB50" s="80"/>
      <c r="UC50" s="80"/>
      <c r="UD50" s="80"/>
      <c r="UE50" s="80"/>
      <c r="UF50" s="80"/>
      <c r="UG50" s="80"/>
      <c r="UH50" s="80"/>
      <c r="UI50" s="80"/>
      <c r="UJ50" s="80"/>
      <c r="UK50" s="80"/>
      <c r="UL50" s="80"/>
      <c r="UM50" s="80"/>
      <c r="UN50" s="80"/>
      <c r="UO50" s="80"/>
      <c r="UP50" s="80"/>
      <c r="UQ50" s="80"/>
      <c r="UR50" s="80"/>
      <c r="US50" s="80"/>
      <c r="UT50" s="80"/>
      <c r="UU50" s="80"/>
      <c r="UV50" s="80"/>
      <c r="UW50" s="80"/>
      <c r="UX50" s="80"/>
      <c r="UY50" s="80"/>
      <c r="UZ50" s="80"/>
      <c r="VA50" s="80"/>
      <c r="VB50" s="80"/>
      <c r="VC50" s="80"/>
      <c r="VD50" s="80"/>
      <c r="VE50" s="80"/>
      <c r="VF50" s="80"/>
      <c r="VG50" s="80"/>
      <c r="VH50" s="80"/>
      <c r="VI50" s="80"/>
      <c r="VJ50" s="80"/>
      <c r="VK50" s="80"/>
      <c r="VL50" s="80"/>
      <c r="VM50" s="80"/>
      <c r="VN50" s="80"/>
      <c r="VO50" s="80"/>
      <c r="VP50" s="80"/>
      <c r="VQ50" s="80"/>
      <c r="VR50" s="80"/>
      <c r="VS50" s="80"/>
      <c r="VT50" s="80"/>
      <c r="VU50" s="80"/>
      <c r="VV50" s="80"/>
      <c r="VW50" s="80"/>
      <c r="VX50" s="80"/>
      <c r="VY50" s="80"/>
      <c r="VZ50" s="80"/>
      <c r="WA50" s="80"/>
      <c r="WB50" s="80"/>
      <c r="WC50" s="80"/>
      <c r="WD50" s="80"/>
      <c r="WE50" s="80"/>
      <c r="WF50" s="80"/>
      <c r="WG50" s="80"/>
      <c r="WH50" s="80"/>
      <c r="WI50" s="80"/>
      <c r="WJ50" s="80"/>
      <c r="WK50" s="80"/>
      <c r="WL50" s="80"/>
      <c r="WM50" s="80"/>
      <c r="WN50" s="80"/>
      <c r="WO50" s="80"/>
      <c r="WP50" s="80"/>
      <c r="WQ50" s="80"/>
      <c r="WR50" s="80"/>
      <c r="WS50" s="80"/>
      <c r="WT50" s="80"/>
      <c r="WU50" s="80"/>
      <c r="WV50" s="80"/>
      <c r="WW50" s="80"/>
      <c r="WX50" s="80"/>
      <c r="WY50" s="80"/>
      <c r="WZ50" s="80"/>
      <c r="XA50" s="80"/>
      <c r="XB50" s="80"/>
      <c r="XC50" s="80"/>
      <c r="XD50" s="80"/>
      <c r="XE50" s="80"/>
      <c r="XF50" s="80"/>
      <c r="XG50" s="80"/>
      <c r="XH50" s="80"/>
      <c r="XI50" s="80"/>
      <c r="XJ50" s="80"/>
      <c r="XK50" s="80"/>
      <c r="XL50" s="80"/>
      <c r="XM50" s="80"/>
      <c r="XN50" s="80"/>
      <c r="XO50" s="80"/>
      <c r="XP50" s="80"/>
      <c r="XQ50" s="80"/>
      <c r="XR50" s="80"/>
      <c r="XS50" s="80"/>
      <c r="XT50" s="80"/>
      <c r="XU50" s="80"/>
      <c r="XV50" s="80"/>
      <c r="XW50" s="80"/>
      <c r="XX50" s="80"/>
      <c r="XY50" s="80"/>
      <c r="XZ50" s="80"/>
      <c r="YA50" s="80"/>
      <c r="YB50" s="80"/>
      <c r="YC50" s="80"/>
      <c r="YD50" s="80"/>
      <c r="YE50" s="80"/>
      <c r="YF50" s="80"/>
      <c r="YG50" s="80"/>
      <c r="YH50" s="80"/>
      <c r="YI50" s="80"/>
      <c r="YJ50" s="80"/>
      <c r="YK50" s="80"/>
      <c r="YL50" s="80"/>
      <c r="YM50" s="80"/>
      <c r="YN50" s="80"/>
      <c r="YO50" s="80"/>
      <c r="YP50" s="80"/>
      <c r="YQ50" s="80"/>
      <c r="YR50" s="80"/>
      <c r="YS50" s="80"/>
      <c r="YT50" s="80"/>
      <c r="YU50" s="80"/>
      <c r="YV50" s="80"/>
      <c r="YW50" s="80"/>
      <c r="YX50" s="80"/>
      <c r="YY50" s="80"/>
      <c r="YZ50" s="80"/>
      <c r="ZA50" s="80"/>
      <c r="ZB50" s="80"/>
      <c r="ZC50" s="80"/>
      <c r="ZD50" s="80"/>
      <c r="ZE50" s="80"/>
      <c r="ZF50" s="80"/>
      <c r="ZG50" s="80"/>
      <c r="ZH50" s="80"/>
      <c r="ZI50" s="80"/>
      <c r="ZJ50" s="80"/>
      <c r="ZK50" s="80"/>
      <c r="ZL50" s="80"/>
      <c r="ZM50" s="80"/>
      <c r="ZN50" s="80"/>
      <c r="ZO50" s="80"/>
      <c r="ZP50" s="80"/>
      <c r="ZQ50" s="80"/>
      <c r="ZR50" s="80"/>
      <c r="ZS50" s="80"/>
      <c r="ZT50" s="80"/>
      <c r="ZU50" s="80"/>
      <c r="ZV50" s="80"/>
      <c r="ZW50" s="80"/>
      <c r="ZX50" s="80"/>
      <c r="ZY50" s="80"/>
      <c r="ZZ50" s="80"/>
      <c r="AAA50" s="80"/>
      <c r="AAB50" s="80"/>
      <c r="AAC50" s="80"/>
      <c r="AAD50" s="80"/>
      <c r="AAE50" s="80"/>
      <c r="AAF50" s="80"/>
      <c r="AAG50" s="80"/>
      <c r="AAH50" s="80"/>
      <c r="AAI50" s="80"/>
      <c r="AAJ50" s="80"/>
      <c r="AAK50" s="80"/>
      <c r="AAL50" s="80"/>
      <c r="AAM50" s="80"/>
      <c r="AAN50" s="80"/>
      <c r="AAO50" s="80"/>
      <c r="AAP50" s="80"/>
      <c r="AAQ50" s="80"/>
      <c r="AAR50" s="80"/>
      <c r="AAS50" s="80"/>
      <c r="AAT50" s="80"/>
      <c r="AAU50" s="80"/>
      <c r="AAV50" s="80"/>
      <c r="AAW50" s="80"/>
      <c r="AAX50" s="80"/>
      <c r="AAY50" s="80"/>
      <c r="AAZ50" s="80"/>
      <c r="ABA50" s="80"/>
      <c r="ABB50" s="80"/>
      <c r="ABC50" s="80"/>
      <c r="ABD50" s="80"/>
      <c r="ABE50" s="80"/>
      <c r="ABF50" s="80"/>
      <c r="ABG50" s="80"/>
      <c r="ABH50" s="80"/>
      <c r="ABI50" s="80"/>
      <c r="ABJ50" s="80"/>
      <c r="ABK50" s="80"/>
      <c r="ABL50" s="80"/>
      <c r="ABM50" s="80"/>
      <c r="ABN50" s="80"/>
      <c r="ABO50" s="80"/>
      <c r="ABP50" s="80"/>
      <c r="ABQ50" s="80"/>
      <c r="ABR50" s="80"/>
      <c r="ABS50" s="80"/>
      <c r="ABT50" s="80"/>
      <c r="ABU50" s="80"/>
      <c r="ABV50" s="80"/>
      <c r="ABW50" s="80"/>
      <c r="ABX50" s="80"/>
      <c r="ABY50" s="80"/>
      <c r="ABZ50" s="80"/>
      <c r="ACA50" s="80"/>
      <c r="ACB50" s="80"/>
      <c r="ACC50" s="80"/>
      <c r="ACD50" s="80"/>
      <c r="ACE50" s="80"/>
      <c r="ACF50" s="80"/>
      <c r="ACG50" s="80"/>
      <c r="ACH50" s="80"/>
      <c r="ACI50" s="80"/>
      <c r="ACJ50" s="80"/>
      <c r="ACK50" s="80"/>
      <c r="ACL50" s="80"/>
      <c r="ACM50" s="80"/>
      <c r="ACN50" s="80"/>
      <c r="ACO50" s="80"/>
      <c r="ACP50" s="80"/>
      <c r="ACQ50" s="80"/>
      <c r="ACR50" s="80"/>
      <c r="ACS50" s="80"/>
      <c r="ACT50" s="80"/>
      <c r="ACU50" s="80"/>
      <c r="ACV50" s="80"/>
      <c r="ACW50" s="80"/>
      <c r="ACX50" s="80"/>
      <c r="ACY50" s="80"/>
      <c r="ACZ50" s="80"/>
      <c r="ADA50" s="80"/>
      <c r="ADB50" s="80"/>
      <c r="ADC50" s="80"/>
      <c r="ADD50" s="80"/>
      <c r="ADE50" s="80"/>
      <c r="ADF50" s="80"/>
      <c r="ADG50" s="80"/>
      <c r="ADH50" s="80"/>
      <c r="ADI50" s="80"/>
      <c r="ADJ50" s="80"/>
      <c r="ADK50" s="80"/>
      <c r="ADL50" s="80"/>
      <c r="ADM50" s="80"/>
      <c r="ADN50" s="80"/>
      <c r="ADO50" s="80"/>
      <c r="ADP50" s="80"/>
      <c r="ADQ50" s="80"/>
      <c r="ADR50" s="80"/>
      <c r="ADS50" s="80"/>
      <c r="ADT50" s="80"/>
      <c r="ADU50" s="80"/>
      <c r="ADV50" s="80"/>
      <c r="ADW50" s="80"/>
      <c r="ADX50" s="80"/>
      <c r="ADY50" s="80"/>
      <c r="ADZ50" s="80"/>
      <c r="AEA50" s="80"/>
      <c r="AEB50" s="80"/>
      <c r="AEC50" s="80"/>
      <c r="AED50" s="80"/>
      <c r="AEE50" s="80"/>
      <c r="AEF50" s="80"/>
      <c r="AEG50" s="80"/>
      <c r="AEH50" s="80"/>
      <c r="AEI50" s="80"/>
      <c r="AEJ50" s="80"/>
      <c r="AEK50" s="80"/>
      <c r="AEL50" s="80"/>
      <c r="AEM50" s="80"/>
      <c r="AEN50" s="80"/>
      <c r="AEO50" s="80"/>
      <c r="AEP50" s="80"/>
      <c r="AEQ50" s="80"/>
      <c r="AER50" s="80"/>
      <c r="AES50" s="80"/>
      <c r="AET50" s="80"/>
      <c r="AEU50" s="80"/>
      <c r="AEV50" s="80"/>
      <c r="AEW50" s="80"/>
      <c r="AEX50" s="80"/>
      <c r="AEY50" s="80"/>
      <c r="AEZ50" s="80"/>
      <c r="AFA50" s="80"/>
      <c r="AFB50" s="80"/>
      <c r="AFC50" s="80"/>
      <c r="AFD50" s="80"/>
      <c r="AFE50" s="80"/>
      <c r="AFF50" s="80"/>
      <c r="AFG50" s="80"/>
      <c r="AFH50" s="80"/>
      <c r="AFI50" s="80"/>
      <c r="AFJ50" s="80"/>
      <c r="AFK50" s="80"/>
      <c r="AFL50" s="80"/>
      <c r="AFM50" s="80"/>
      <c r="AFN50" s="80"/>
      <c r="AFO50" s="80"/>
      <c r="AFP50" s="80"/>
      <c r="AFQ50" s="80"/>
      <c r="AFR50" s="80"/>
      <c r="AFS50" s="80"/>
      <c r="AFT50" s="80"/>
      <c r="AFU50" s="80"/>
      <c r="AFV50" s="80"/>
      <c r="AFW50" s="80"/>
      <c r="AFX50" s="80"/>
      <c r="AFY50" s="80"/>
      <c r="AFZ50" s="80"/>
      <c r="AGA50" s="80"/>
      <c r="AGB50" s="80"/>
      <c r="AGC50" s="80"/>
      <c r="AGD50" s="80"/>
      <c r="AGE50" s="80"/>
      <c r="AGF50" s="80"/>
      <c r="AGG50" s="80"/>
      <c r="AGH50" s="80"/>
      <c r="AGI50" s="80"/>
      <c r="AGJ50" s="80"/>
      <c r="AGK50" s="80"/>
      <c r="AGL50" s="80"/>
      <c r="AGM50" s="80"/>
      <c r="AGN50" s="80"/>
      <c r="AGO50" s="80"/>
      <c r="AGP50" s="80"/>
      <c r="AGQ50" s="80"/>
      <c r="AGR50" s="80"/>
      <c r="AGS50" s="80"/>
      <c r="AGT50" s="80"/>
      <c r="AGU50" s="80"/>
      <c r="AGV50" s="80"/>
      <c r="AGW50" s="80"/>
      <c r="AGX50" s="80"/>
      <c r="AGY50" s="80"/>
      <c r="AGZ50" s="80"/>
      <c r="AHA50" s="80"/>
      <c r="AHB50" s="80"/>
      <c r="AHC50" s="80"/>
      <c r="AHD50" s="80"/>
      <c r="AHE50" s="80"/>
      <c r="AHF50" s="80"/>
      <c r="AHG50" s="80"/>
      <c r="AHH50" s="80"/>
      <c r="AHI50" s="80"/>
      <c r="AHJ50" s="80"/>
      <c r="AHK50" s="80"/>
      <c r="AHL50" s="80"/>
      <c r="AHM50" s="80"/>
      <c r="AHN50" s="80"/>
      <c r="AHO50" s="80"/>
      <c r="AHP50" s="80"/>
      <c r="AHQ50" s="80"/>
      <c r="AHR50" s="80"/>
      <c r="AHS50" s="80"/>
      <c r="AHT50" s="80"/>
      <c r="AHU50" s="80"/>
      <c r="AHV50" s="80"/>
      <c r="AHW50" s="80"/>
      <c r="AHX50" s="80"/>
      <c r="AHY50" s="80"/>
      <c r="AHZ50" s="80"/>
      <c r="AIA50" s="80"/>
      <c r="AIB50" s="80"/>
      <c r="AIC50" s="80"/>
      <c r="AID50" s="80"/>
      <c r="AIE50" s="80"/>
      <c r="AIF50" s="80"/>
      <c r="AIG50" s="80"/>
      <c r="AIH50" s="80"/>
      <c r="AII50" s="80"/>
      <c r="AIJ50" s="80"/>
      <c r="AIK50" s="80"/>
      <c r="AIL50" s="80"/>
      <c r="AIM50" s="80"/>
      <c r="AIN50" s="80"/>
      <c r="AIO50" s="80"/>
      <c r="AIP50" s="80"/>
      <c r="AIQ50" s="80"/>
      <c r="AIR50" s="80"/>
      <c r="AIS50" s="80"/>
      <c r="AIT50" s="80"/>
      <c r="AIU50" s="80"/>
      <c r="AIV50" s="80"/>
      <c r="AIW50" s="80"/>
      <c r="AIX50" s="80"/>
      <c r="AIY50" s="80"/>
      <c r="AIZ50" s="80"/>
      <c r="AJA50" s="80"/>
      <c r="AJB50" s="80"/>
      <c r="AJC50" s="80"/>
      <c r="AJD50" s="80"/>
      <c r="AJE50" s="80"/>
      <c r="AJF50" s="80"/>
      <c r="AJG50" s="80"/>
      <c r="AJH50" s="80"/>
      <c r="AJI50" s="80"/>
      <c r="AJJ50" s="80"/>
      <c r="AJK50" s="80"/>
      <c r="AJL50" s="80"/>
      <c r="AJM50" s="80"/>
      <c r="AJN50" s="80"/>
      <c r="AJO50" s="80"/>
      <c r="AJP50" s="80"/>
      <c r="AJQ50" s="80"/>
      <c r="AJR50" s="80"/>
      <c r="AJS50" s="80"/>
      <c r="AJT50" s="80"/>
      <c r="AJU50" s="80"/>
      <c r="AJV50" s="80"/>
      <c r="AJW50" s="80"/>
      <c r="AJX50" s="80"/>
      <c r="AJY50" s="80"/>
      <c r="AJZ50" s="80"/>
      <c r="AKA50" s="80"/>
      <c r="AKB50" s="80"/>
      <c r="AKC50" s="80"/>
      <c r="AKD50" s="80"/>
      <c r="AKE50" s="80"/>
      <c r="AKF50" s="80"/>
      <c r="AKG50" s="80"/>
      <c r="AKH50" s="80"/>
      <c r="AKI50" s="80"/>
      <c r="AKJ50" s="80"/>
      <c r="AKK50" s="80"/>
      <c r="AKL50" s="80"/>
      <c r="AKM50" s="80"/>
      <c r="AKN50" s="80"/>
      <c r="AKO50" s="80"/>
      <c r="AKP50" s="80"/>
      <c r="AKQ50" s="80"/>
      <c r="AKR50" s="80"/>
      <c r="AKS50" s="80"/>
      <c r="AKT50" s="80"/>
      <c r="AKU50" s="80"/>
      <c r="AKV50" s="80"/>
      <c r="AKW50" s="80"/>
      <c r="AKX50" s="80"/>
      <c r="AKY50" s="80"/>
      <c r="AKZ50" s="80"/>
      <c r="ALA50" s="80"/>
      <c r="ALB50" s="80"/>
      <c r="ALC50" s="80"/>
      <c r="ALD50" s="80"/>
      <c r="ALE50" s="80"/>
      <c r="ALF50" s="80"/>
      <c r="ALG50" s="80"/>
      <c r="ALH50" s="80"/>
      <c r="ALI50" s="80"/>
      <c r="ALJ50" s="80"/>
      <c r="ALK50" s="80"/>
      <c r="ALL50" s="80"/>
      <c r="ALM50" s="80"/>
      <c r="ALN50" s="80"/>
      <c r="ALO50" s="80"/>
      <c r="ALP50" s="80"/>
      <c r="ALQ50" s="80"/>
      <c r="ALR50" s="80"/>
      <c r="ALS50" s="80"/>
      <c r="ALT50" s="80"/>
      <c r="ALU50" s="80"/>
      <c r="ALV50" s="80"/>
      <c r="ALW50" s="80"/>
      <c r="ALX50" s="80"/>
      <c r="ALY50" s="80"/>
      <c r="ALZ50" s="80"/>
      <c r="AMA50" s="80"/>
      <c r="AMB50" s="80"/>
      <c r="AMC50" s="80"/>
      <c r="AMD50" s="80"/>
      <c r="AME50" s="80"/>
      <c r="AMF50" s="80"/>
      <c r="AMG50" s="80"/>
      <c r="AMH50" s="80"/>
      <c r="AMI50" s="80"/>
      <c r="AMJ50" s="80"/>
      <c r="AMK50" s="80"/>
    </row>
    <row r="51" spans="1:1025" ht="14.25" customHeight="1">
      <c r="A51"/>
      <c r="F51" s="58"/>
    </row>
    <row r="53" spans="1:1025" ht="14.25" customHeight="1"/>
    <row r="54" spans="1:1025" ht="14.25" customHeight="1"/>
    <row r="55" spans="1:1025" ht="14.25" customHeight="1"/>
    <row r="56" spans="1:1025" ht="14.25" customHeight="1"/>
    <row r="57" spans="1:1025" ht="14.25" customHeight="1"/>
    <row r="58" spans="1:1025" ht="14.25" customHeight="1"/>
    <row r="59" spans="1:1025" ht="14.25" customHeight="1"/>
    <row r="60" spans="1:1025" ht="14.25" customHeight="1"/>
    <row r="61" spans="1:1025" ht="14.25" customHeight="1"/>
    <row r="62" spans="1:1025" ht="14.25" customHeight="1"/>
    <row r="63" spans="1:1025" ht="14.25" customHeight="1"/>
    <row r="64" spans="1:1025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4">
    <mergeCell ref="B6:E6"/>
    <mergeCell ref="B5:E5"/>
    <mergeCell ref="B25:F25"/>
    <mergeCell ref="N28:Q28"/>
  </mergeCells>
  <pageMargins left="0.59055118110236227" right="0.59055118110236227" top="0.59055118110236227" bottom="0.98425196850393704" header="0.51181102362204722" footer="0.59055118110236227"/>
  <pageSetup paperSize="9" firstPageNumber="8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85937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Assets</vt:lpstr>
      <vt:lpstr>Asset</vt:lpstr>
      <vt:lpstr>Liabilities</vt:lpstr>
      <vt:lpstr>P&amp;L</vt:lpstr>
      <vt:lpstr>Liabilities!Print_Area</vt:lpstr>
      <vt:lpstr>'P&amp;L'!Print_Area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Karīna Belija</cp:lastModifiedBy>
  <cp:revision>4</cp:revision>
  <cp:lastPrinted>2022-05-23T08:13:48Z</cp:lastPrinted>
  <dcterms:created xsi:type="dcterms:W3CDTF">2014-04-09T05:56:25Z</dcterms:created>
  <dcterms:modified xsi:type="dcterms:W3CDTF">2022-08-09T10:23:10Z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